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autoCompressPictures="0"/>
  <mc:AlternateContent xmlns:mc="http://schemas.openxmlformats.org/markup-compatibility/2006">
    <mc:Choice Requires="x15">
      <x15ac:absPath xmlns:x15ac="http://schemas.microsoft.com/office/spreadsheetml/2010/11/ac" url="N:\GENERAL\Conflict-Free Minerals\"/>
    </mc:Choice>
  </mc:AlternateContent>
  <xr:revisionPtr revIDLastSave="0" documentId="13_ncr:1_{47877434-FC07-426E-9064-6CFFFB927856}"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20" yWindow="-120" windowWidth="29040" windowHeight="15720" tabRatio="789" activeTab="8"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iterateDelta="1E-4"/>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 i="5" l="1"/>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B7" i="5"/>
  <c r="B8" i="5"/>
  <c r="B9" i="5"/>
  <c r="B10" i="5"/>
  <c r="B11"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8" i="4" s="1"/>
  <c r="R18" i="4" s="1"/>
  <c r="S18" i="4" s="1"/>
  <c r="Q19" i="4"/>
  <c r="R19" i="4" s="1"/>
  <c r="S19" i="4" s="1"/>
  <c r="T19" i="4" s="1"/>
  <c r="P21" i="4"/>
  <c r="P20" i="4"/>
  <c r="Q20" i="4"/>
  <c r="P17" i="4"/>
  <c r="P16" i="4"/>
  <c r="Q17" i="4"/>
  <c r="Q16" i="4"/>
  <c r="P15" i="4"/>
  <c r="Q15" i="4"/>
  <c r="R16" i="4"/>
  <c r="P14" i="4"/>
  <c r="Q14" i="4" s="1"/>
  <c r="R13" i="4" s="1"/>
  <c r="S13" i="4" s="1"/>
  <c r="P13" i="4"/>
  <c r="P12" i="4"/>
  <c r="Q13" i="4"/>
  <c r="Q12" i="4"/>
  <c r="R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R20" i="4"/>
  <c r="Q21" i="4"/>
  <c r="R21" i="4"/>
  <c r="S20" i="4"/>
  <c r="T20" i="4"/>
  <c r="S21" i="4"/>
  <c r="T21" i="4"/>
  <c r="U21" i="4" s="1"/>
  <c r="V21" i="4" s="1"/>
  <c r="W21" i="4" s="1"/>
  <c r="X21" i="4" s="1"/>
  <c r="Y21" i="4" s="1"/>
  <c r="Z21" i="4" s="1"/>
  <c r="U20"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H112" i="6" s="1"/>
  <c r="D112" i="6" s="1"/>
  <c r="B111" i="6"/>
  <c r="B110" i="6"/>
  <c r="B109" i="6"/>
  <c r="B108" i="6"/>
  <c r="B107" i="6"/>
  <c r="B106" i="6"/>
  <c r="B105" i="6"/>
  <c r="B104" i="6"/>
  <c r="B103" i="6"/>
  <c r="B102" i="6"/>
  <c r="B101" i="6"/>
  <c r="B100" i="6"/>
  <c r="B99" i="6"/>
  <c r="B98" i="6"/>
  <c r="G98" i="6" s="1"/>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G62" i="6" s="1"/>
  <c r="B61" i="6"/>
  <c r="G61" i="6" s="1"/>
  <c r="B59" i="6"/>
  <c r="B58" i="6"/>
  <c r="B57" i="6"/>
  <c r="B56" i="6"/>
  <c r="B55" i="6"/>
  <c r="B54" i="6"/>
  <c r="B53" i="6"/>
  <c r="B52" i="6"/>
  <c r="B51" i="6"/>
  <c r="G51" i="6" s="1"/>
  <c r="B50" i="6"/>
  <c r="G50" i="6" s="1"/>
  <c r="B48" i="6"/>
  <c r="B47" i="6"/>
  <c r="B46" i="6"/>
  <c r="B45" i="6"/>
  <c r="B44" i="6"/>
  <c r="B43" i="6"/>
  <c r="B42" i="6"/>
  <c r="B41" i="6"/>
  <c r="B40" i="6"/>
  <c r="G40" i="6" s="1"/>
  <c r="B39" i="6"/>
  <c r="G39" i="6" s="1"/>
  <c r="B37" i="6"/>
  <c r="B36" i="6"/>
  <c r="B35" i="6"/>
  <c r="B34" i="6"/>
  <c r="B33" i="6"/>
  <c r="B32" i="6"/>
  <c r="B31" i="6"/>
  <c r="B30" i="6"/>
  <c r="B29" i="6"/>
  <c r="B28" i="6"/>
  <c r="B26" i="6"/>
  <c r="B25" i="6"/>
  <c r="B24" i="6"/>
  <c r="B23" i="6"/>
  <c r="B22" i="6"/>
  <c r="B21" i="6"/>
  <c r="B20" i="6"/>
  <c r="B19" i="6"/>
  <c r="B18" i="6"/>
  <c r="G18" i="6" s="1"/>
  <c r="B17" i="6"/>
  <c r="B15" i="6"/>
  <c r="B13" i="6"/>
  <c r="G13" i="6" s="1"/>
  <c r="H13" i="6" s="1"/>
  <c r="D13" i="6" s="1"/>
  <c r="B12" i="6"/>
  <c r="B11" i="6"/>
  <c r="B10" i="6"/>
  <c r="B9" i="6"/>
  <c r="B6" i="6"/>
  <c r="B4" i="6"/>
  <c r="G4" i="6" s="1"/>
  <c r="H4" i="6" s="1"/>
  <c r="D4" i="6" s="1"/>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65" i="4" s="1"/>
  <c r="D29" i="4"/>
  <c r="B113" i="4"/>
  <c r="H101"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D4" i="5"/>
  <c r="E4" i="5"/>
  <c r="C123" i="6"/>
  <c r="C122" i="6"/>
  <c r="C121" i="6"/>
  <c r="C120" i="6"/>
  <c r="G103" i="6"/>
  <c r="G102" i="6"/>
  <c r="G101" i="6"/>
  <c r="G100" i="6"/>
  <c r="G88" i="6"/>
  <c r="G87" i="6"/>
  <c r="G86" i="6"/>
  <c r="G85" i="6"/>
  <c r="G84" i="6"/>
  <c r="G83" i="6"/>
  <c r="G77" i="6"/>
  <c r="G76" i="6"/>
  <c r="G75" i="6"/>
  <c r="G74" i="6"/>
  <c r="G73" i="6"/>
  <c r="G72" i="6"/>
  <c r="J74" i="6"/>
  <c r="G66" i="6"/>
  <c r="G65" i="6"/>
  <c r="G64" i="6"/>
  <c r="G63" i="6"/>
  <c r="G55" i="6"/>
  <c r="G54" i="6"/>
  <c r="G53" i="6"/>
  <c r="G52" i="6"/>
  <c r="G44" i="6"/>
  <c r="G43" i="6"/>
  <c r="G42" i="6"/>
  <c r="G41" i="6"/>
  <c r="G33" i="6"/>
  <c r="G32" i="6"/>
  <c r="G31" i="6"/>
  <c r="G30" i="6"/>
  <c r="G29" i="6"/>
  <c r="G28" i="6"/>
  <c r="G17" i="6"/>
  <c r="G9" i="6"/>
  <c r="H9" i="6"/>
  <c r="D9" i="6" s="1"/>
  <c r="C37" i="6"/>
  <c r="C36" i="6"/>
  <c r="C35" i="6"/>
  <c r="C34" i="6"/>
  <c r="I33" i="6"/>
  <c r="J33" i="6"/>
  <c r="I32" i="6"/>
  <c r="J32" i="6"/>
  <c r="I31" i="6"/>
  <c r="J31" i="6"/>
  <c r="I30" i="6"/>
  <c r="J30" i="6"/>
  <c r="I29" i="6"/>
  <c r="J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G94" i="6"/>
  <c r="G95" i="6"/>
  <c r="G96" i="6"/>
  <c r="G99" i="6"/>
  <c r="G108" i="6"/>
  <c r="G109" i="6"/>
  <c r="G110" i="6"/>
  <c r="G111" i="6"/>
  <c r="G10" i="6"/>
  <c r="H10" i="6" s="1"/>
  <c r="D10" i="6" s="1"/>
  <c r="G5" i="6"/>
  <c r="H5" i="6"/>
  <c r="F6" i="6"/>
  <c r="G6" i="6"/>
  <c r="H6" i="6"/>
  <c r="G11" i="6"/>
  <c r="H11" i="6"/>
  <c r="G12" i="6"/>
  <c r="H12" i="6" s="1"/>
  <c r="D12" i="6" s="1"/>
  <c r="H14" i="6"/>
  <c r="G15" i="6"/>
  <c r="H15" i="6" s="1"/>
  <c r="D15" i="6" s="1"/>
  <c r="H16" i="6"/>
  <c r="I4" i="6"/>
  <c r="I5" i="6"/>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1"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S45" i="4"/>
  <c r="T45" i="4" s="1"/>
  <c r="S44" i="4"/>
  <c r="S46" i="4"/>
  <c r="S47" i="4"/>
  <c r="S49" i="4"/>
  <c r="S48" i="4"/>
  <c r="S50" i="4"/>
  <c r="T50" i="4" s="1"/>
  <c r="S51" i="4"/>
  <c r="T51" i="4"/>
  <c r="U51" i="4" s="1"/>
  <c r="AD5" i="5"/>
  <c r="AB5" i="5"/>
  <c r="V5" i="5"/>
  <c r="R5" i="5" s="1"/>
  <c r="V6" i="5"/>
  <c r="H6" i="5" s="1"/>
  <c r="AB6" i="5"/>
  <c r="V7" i="5"/>
  <c r="AB7" i="5"/>
  <c r="V8" i="5"/>
  <c r="AB8" i="5"/>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E13" i="5"/>
  <c r="X13" i="5" s="1"/>
  <c r="G13" i="5"/>
  <c r="F13" i="5"/>
  <c r="R13" i="5"/>
  <c r="H13" i="5"/>
  <c r="I13" i="5"/>
  <c r="E14" i="5"/>
  <c r="X14" i="5" s="1"/>
  <c r="G14" i="5"/>
  <c r="R14" i="5"/>
  <c r="F14" i="5"/>
  <c r="I14" i="5"/>
  <c r="E15" i="5"/>
  <c r="X15" i="5" s="1"/>
  <c r="H15" i="5"/>
  <c r="F15" i="5"/>
  <c r="I15" i="5"/>
  <c r="G15" i="5"/>
  <c r="R15" i="5"/>
  <c r="E17" i="5"/>
  <c r="X17" i="5" s="1"/>
  <c r="G17" i="5"/>
  <c r="I17" i="5"/>
  <c r="E19" i="5"/>
  <c r="X19" i="5" s="1"/>
  <c r="G19" i="5"/>
  <c r="R19" i="5"/>
  <c r="H19" i="5"/>
  <c r="E21" i="5"/>
  <c r="X21" i="5" s="1"/>
  <c r="F21" i="5"/>
  <c r="G21" i="5"/>
  <c r="I21" i="5"/>
  <c r="H21" i="5"/>
  <c r="R21" i="5"/>
  <c r="E24" i="5"/>
  <c r="X24" i="5" s="1"/>
  <c r="I24" i="5"/>
  <c r="E25" i="5"/>
  <c r="X25" i="5" s="1"/>
  <c r="H25" i="5"/>
  <c r="F25" i="5"/>
  <c r="G25" i="5"/>
  <c r="R25" i="5"/>
  <c r="E27" i="5"/>
  <c r="X27" i="5" s="1"/>
  <c r="F27" i="5"/>
  <c r="R27" i="5"/>
  <c r="I27" i="5"/>
  <c r="G27" i="5"/>
  <c r="H27" i="5"/>
  <c r="E29" i="5"/>
  <c r="X29" i="5" s="1"/>
  <c r="F29" i="5"/>
  <c r="R29" i="5"/>
  <c r="G29" i="5"/>
  <c r="H29" i="5"/>
  <c r="I29" i="5"/>
  <c r="E33" i="5"/>
  <c r="X33" i="5" s="1"/>
  <c r="G33" i="5"/>
  <c r="H33" i="5"/>
  <c r="F33" i="5"/>
  <c r="I33" i="5"/>
  <c r="E34" i="5"/>
  <c r="X34" i="5" s="1"/>
  <c r="G34" i="5"/>
  <c r="E37" i="5"/>
  <c r="X37" i="5" s="1"/>
  <c r="I37" i="5"/>
  <c r="G37" i="5"/>
  <c r="F37" i="5"/>
  <c r="R37" i="5"/>
  <c r="E39" i="5"/>
  <c r="X39" i="5" s="1"/>
  <c r="F39" i="5"/>
  <c r="E41" i="5"/>
  <c r="X41" i="5" s="1"/>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s="1"/>
  <c r="I22" i="5"/>
  <c r="H22" i="5"/>
  <c r="R22" i="5"/>
  <c r="F22" i="5"/>
  <c r="E28" i="5"/>
  <c r="X28" i="5" s="1"/>
  <c r="I28" i="5"/>
  <c r="F28" i="5"/>
  <c r="H28" i="5"/>
  <c r="R28" i="5"/>
  <c r="G28" i="5"/>
  <c r="E31" i="5"/>
  <c r="X31" i="5" s="1"/>
  <c r="I31" i="5"/>
  <c r="H31" i="5"/>
  <c r="G31" i="5"/>
  <c r="E32" i="5"/>
  <c r="X32" i="5" s="1"/>
  <c r="F32" i="5"/>
  <c r="H32" i="5"/>
  <c r="R32" i="5"/>
  <c r="G32" i="5"/>
  <c r="I32" i="5"/>
  <c r="E35" i="5"/>
  <c r="X35" i="5" s="1"/>
  <c r="F35" i="5"/>
  <c r="E38" i="5"/>
  <c r="X38" i="5" s="1"/>
  <c r="I38" i="5"/>
  <c r="H38" i="5"/>
  <c r="R38" i="5"/>
  <c r="F38" i="5"/>
  <c r="E40" i="5"/>
  <c r="X40" i="5" s="1"/>
  <c r="F40" i="5"/>
  <c r="R40" i="5"/>
  <c r="H40" i="5"/>
  <c r="J12" i="5"/>
  <c r="I12" i="5"/>
  <c r="I11" i="5"/>
  <c r="H11" i="5"/>
  <c r="F11" i="5"/>
  <c r="J9" i="5"/>
  <c r="I9" i="5"/>
  <c r="H9" i="5"/>
  <c r="AB1374" i="5"/>
  <c r="AD1374" i="5"/>
  <c r="E10" i="5"/>
  <c r="X10" i="5" s="1"/>
  <c r="R10" i="5"/>
  <c r="J8" i="5"/>
  <c r="I8" i="5"/>
  <c r="J6" i="5"/>
  <c r="AB1073" i="5"/>
  <c r="AD1073" i="5"/>
  <c r="AB1102" i="5"/>
  <c r="AD1102" i="5"/>
  <c r="AB1494" i="5"/>
  <c r="AD1494" i="5"/>
  <c r="AB1806" i="5"/>
  <c r="AD1806" i="5"/>
  <c r="AB2110" i="5"/>
  <c r="AD2110" i="5"/>
  <c r="E12" i="5"/>
  <c r="X12" i="5" s="1"/>
  <c r="R12" i="5"/>
  <c r="E11" i="5"/>
  <c r="X11" i="5" s="1"/>
  <c r="J11" i="5"/>
  <c r="R11" i="5"/>
  <c r="E8" i="5"/>
  <c r="X8" i="5" s="1"/>
  <c r="R8" i="5"/>
  <c r="J7" i="5"/>
  <c r="H7" i="5"/>
  <c r="I7" i="5"/>
  <c r="E6" i="5"/>
  <c r="X6" i="5" s="1"/>
  <c r="R6" i="5"/>
  <c r="AB1478" i="5"/>
  <c r="AD1478" i="5"/>
  <c r="AB1505" i="5"/>
  <c r="AD1505" i="5"/>
  <c r="AB1518" i="5"/>
  <c r="AD1518" i="5"/>
  <c r="AB1734" i="5"/>
  <c r="AD1734" i="5"/>
  <c r="AB1870" i="5"/>
  <c r="AD1870" i="5"/>
  <c r="E5" i="5"/>
  <c r="X5" i="5" s="1"/>
  <c r="J5" i="5"/>
  <c r="E9" i="5"/>
  <c r="X9" i="5" s="1"/>
  <c r="R9" i="5"/>
  <c r="E7" i="5"/>
  <c r="X7" i="5" s="1"/>
  <c r="R7" i="5"/>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AC7" i="5"/>
  <c r="S7" i="5"/>
  <c r="G42" i="5"/>
  <c r="V4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s="1"/>
  <c r="R45" i="5"/>
  <c r="F45" i="5"/>
  <c r="H45" i="5"/>
  <c r="I45" i="5"/>
  <c r="G45" i="5"/>
  <c r="J45" i="5"/>
  <c r="E45" i="5"/>
  <c r="X45" i="5" s="1"/>
  <c r="R46" i="5"/>
  <c r="H46" i="5"/>
  <c r="I46" i="5"/>
  <c r="F46" i="5"/>
  <c r="G46" i="5"/>
  <c r="J46" i="5"/>
  <c r="E46" i="5"/>
  <c r="X46" i="5" s="1"/>
  <c r="R47" i="5"/>
  <c r="F47" i="5"/>
  <c r="H47" i="5"/>
  <c r="I47" i="5"/>
  <c r="J47" i="5"/>
  <c r="G47" i="5"/>
  <c r="E47" i="5"/>
  <c r="X47" i="5" s="1"/>
  <c r="F48" i="5"/>
  <c r="J48" i="5"/>
  <c r="H48" i="5"/>
  <c r="I48" i="5"/>
  <c r="R48" i="5"/>
  <c r="G48" i="5"/>
  <c r="E48" i="5"/>
  <c r="X48" i="5" s="1"/>
  <c r="R49" i="5"/>
  <c r="H49" i="5"/>
  <c r="F49" i="5"/>
  <c r="J49" i="5"/>
  <c r="I49" i="5"/>
  <c r="G49" i="5"/>
  <c r="E49" i="5"/>
  <c r="X49" i="5" s="1"/>
  <c r="V50" i="5"/>
  <c r="G50" i="5"/>
  <c r="H51" i="5"/>
  <c r="I51" i="5"/>
  <c r="R51" i="5"/>
  <c r="G51" i="5"/>
  <c r="F51" i="5"/>
  <c r="J51" i="5"/>
  <c r="E51" i="5"/>
  <c r="X51" i="5" s="1"/>
  <c r="G52" i="5"/>
  <c r="I52" i="5"/>
  <c r="H52" i="5"/>
  <c r="F52" i="5"/>
  <c r="R52" i="5"/>
  <c r="J52" i="5"/>
  <c r="E52" i="5"/>
  <c r="X52" i="5" s="1"/>
  <c r="R53" i="5"/>
  <c r="F53" i="5"/>
  <c r="H53" i="5"/>
  <c r="G53" i="5"/>
  <c r="I53" i="5"/>
  <c r="J53" i="5"/>
  <c r="E53" i="5"/>
  <c r="X53" i="5" s="1"/>
  <c r="H54" i="5"/>
  <c r="G54" i="5"/>
  <c r="I54" i="5"/>
  <c r="J54" i="5"/>
  <c r="F54" i="5"/>
  <c r="R54" i="5"/>
  <c r="E54" i="5"/>
  <c r="X54" i="5" s="1"/>
  <c r="G55" i="5"/>
  <c r="R55" i="5"/>
  <c r="F55" i="5"/>
  <c r="H55" i="5"/>
  <c r="I55" i="5"/>
  <c r="J55" i="5"/>
  <c r="E55" i="5"/>
  <c r="X55" i="5" s="1"/>
  <c r="F56" i="5"/>
  <c r="G56" i="5"/>
  <c r="I56" i="5"/>
  <c r="H56" i="5"/>
  <c r="R56" i="5"/>
  <c r="J56" i="5"/>
  <c r="E56" i="5"/>
  <c r="X56" i="5" s="1"/>
  <c r="R57" i="5"/>
  <c r="H57" i="5"/>
  <c r="F57" i="5"/>
  <c r="G57" i="5"/>
  <c r="I57" i="5"/>
  <c r="J57" i="5"/>
  <c r="E57" i="5"/>
  <c r="X57" i="5" s="1"/>
  <c r="V58" i="5"/>
  <c r="G58" i="5"/>
  <c r="G59" i="5"/>
  <c r="J59" i="5"/>
  <c r="F59" i="5"/>
  <c r="H59" i="5"/>
  <c r="I59" i="5"/>
  <c r="R59" i="5"/>
  <c r="E59" i="5"/>
  <c r="X59" i="5" s="1"/>
  <c r="J60" i="5"/>
  <c r="R60" i="5"/>
  <c r="H60" i="5"/>
  <c r="G60" i="5"/>
  <c r="I60" i="5"/>
  <c r="F60" i="5"/>
  <c r="E60" i="5"/>
  <c r="X60" i="5" s="1"/>
  <c r="J61" i="5"/>
  <c r="F61" i="5"/>
  <c r="R61" i="5"/>
  <c r="I61" i="5"/>
  <c r="G61" i="5"/>
  <c r="H61" i="5"/>
  <c r="E61" i="5"/>
  <c r="X61" i="5" s="1"/>
  <c r="J62" i="5"/>
  <c r="H62" i="5"/>
  <c r="R62" i="5"/>
  <c r="I62" i="5"/>
  <c r="F62" i="5"/>
  <c r="G62" i="5"/>
  <c r="E62" i="5"/>
  <c r="X62" i="5" s="1"/>
  <c r="H63" i="5"/>
  <c r="F63" i="5"/>
  <c r="I63" i="5"/>
  <c r="R63" i="5"/>
  <c r="G63" i="5"/>
  <c r="J63" i="5"/>
  <c r="E63" i="5"/>
  <c r="X63" i="5" s="1"/>
  <c r="J64" i="5"/>
  <c r="F64" i="5"/>
  <c r="G64" i="5"/>
  <c r="I64" i="5"/>
  <c r="R64" i="5"/>
  <c r="H64" i="5"/>
  <c r="E64" i="5"/>
  <c r="X64" i="5" s="1"/>
  <c r="H65" i="5"/>
  <c r="I65" i="5"/>
  <c r="G65" i="5"/>
  <c r="J65" i="5"/>
  <c r="R65" i="5"/>
  <c r="F65" i="5"/>
  <c r="E65" i="5"/>
  <c r="X65" i="5" s="1"/>
  <c r="V66" i="5"/>
  <c r="G66" i="5"/>
  <c r="R67" i="5"/>
  <c r="I67" i="5"/>
  <c r="G67" i="5"/>
  <c r="H67" i="5"/>
  <c r="F67" i="5"/>
  <c r="J67" i="5"/>
  <c r="E67" i="5"/>
  <c r="X67" i="5" s="1"/>
  <c r="J68" i="5"/>
  <c r="I68" i="5"/>
  <c r="F68" i="5"/>
  <c r="H68" i="5"/>
  <c r="R68" i="5"/>
  <c r="G68" i="5"/>
  <c r="E68" i="5"/>
  <c r="X68" i="5" s="1"/>
  <c r="J69" i="5"/>
  <c r="H69" i="5"/>
  <c r="F69" i="5"/>
  <c r="I69" i="5"/>
  <c r="G69" i="5"/>
  <c r="R69" i="5"/>
  <c r="E69" i="5"/>
  <c r="X69" i="5" s="1"/>
  <c r="R70" i="5"/>
  <c r="I70" i="5"/>
  <c r="J70" i="5"/>
  <c r="H70" i="5"/>
  <c r="G70" i="5"/>
  <c r="F70" i="5"/>
  <c r="E70" i="5"/>
  <c r="X70" i="5" s="1"/>
  <c r="J71" i="5"/>
  <c r="I71" i="5"/>
  <c r="R71" i="5"/>
  <c r="H71" i="5"/>
  <c r="F71" i="5"/>
  <c r="G71" i="5"/>
  <c r="E71" i="5"/>
  <c r="X71" i="5" s="1"/>
  <c r="J72" i="5"/>
  <c r="I72" i="5"/>
  <c r="F72" i="5"/>
  <c r="H72" i="5"/>
  <c r="R72" i="5"/>
  <c r="G72" i="5"/>
  <c r="E72" i="5"/>
  <c r="X72" i="5" s="1"/>
  <c r="J73" i="5"/>
  <c r="H73" i="5"/>
  <c r="I73" i="5"/>
  <c r="G73" i="5"/>
  <c r="R73" i="5"/>
  <c r="F73" i="5"/>
  <c r="E73" i="5"/>
  <c r="X73" i="5" s="1"/>
  <c r="V74" i="5"/>
  <c r="G74" i="5"/>
  <c r="G75" i="5"/>
  <c r="H75" i="5"/>
  <c r="F75" i="5"/>
  <c r="R75" i="5"/>
  <c r="J77" i="5"/>
  <c r="I77" i="5"/>
  <c r="R77" i="5"/>
  <c r="F77" i="5"/>
  <c r="H77" i="5"/>
  <c r="G77" i="5"/>
  <c r="E77" i="5"/>
  <c r="X77" i="5" s="1"/>
  <c r="F81" i="5"/>
  <c r="H81" i="5"/>
  <c r="I81" i="5"/>
  <c r="R81" i="5"/>
  <c r="G81" i="5"/>
  <c r="J81" i="5"/>
  <c r="E81" i="5"/>
  <c r="X81" i="5" s="1"/>
  <c r="G82" i="5"/>
  <c r="I82" i="5"/>
  <c r="H82" i="5"/>
  <c r="F82" i="5"/>
  <c r="R82" i="5"/>
  <c r="J82" i="5"/>
  <c r="E82" i="5"/>
  <c r="X82" i="5" s="1"/>
  <c r="I83" i="5"/>
  <c r="F83" i="5"/>
  <c r="H83" i="5"/>
  <c r="G83" i="5"/>
  <c r="R83" i="5"/>
  <c r="J83" i="5"/>
  <c r="E83" i="5"/>
  <c r="X83" i="5" s="1"/>
  <c r="J84" i="5"/>
  <c r="H84" i="5"/>
  <c r="G84" i="5"/>
  <c r="I84" i="5"/>
  <c r="R84" i="5"/>
  <c r="F84" i="5"/>
  <c r="E84" i="5"/>
  <c r="X84" i="5" s="1"/>
  <c r="J85" i="5"/>
  <c r="F85" i="5"/>
  <c r="R85" i="5"/>
  <c r="H85" i="5"/>
  <c r="G85" i="5"/>
  <c r="I85" i="5"/>
  <c r="E85" i="5"/>
  <c r="X85" i="5" s="1"/>
  <c r="R86" i="5"/>
  <c r="G86" i="5"/>
  <c r="I86" i="5"/>
  <c r="F86" i="5"/>
  <c r="H86" i="5"/>
  <c r="J86" i="5"/>
  <c r="E86" i="5"/>
  <c r="X86" i="5" s="1"/>
  <c r="F90" i="5"/>
  <c r="J90" i="5"/>
  <c r="I90" i="5"/>
  <c r="G90" i="5"/>
  <c r="R90" i="5"/>
  <c r="H90" i="5"/>
  <c r="E90" i="5"/>
  <c r="X90" i="5" s="1"/>
  <c r="G98" i="5"/>
  <c r="J98" i="5"/>
  <c r="F98" i="5"/>
  <c r="H98" i="5"/>
  <c r="I98" i="5"/>
  <c r="R98" i="5"/>
  <c r="E98" i="5"/>
  <c r="X98" i="5" s="1"/>
  <c r="J101" i="5"/>
  <c r="I101" i="5"/>
  <c r="R101" i="5"/>
  <c r="F101" i="5"/>
  <c r="G101" i="5"/>
  <c r="H101" i="5"/>
  <c r="E101" i="5"/>
  <c r="X101" i="5" s="1"/>
  <c r="G127" i="5"/>
  <c r="H127" i="5"/>
  <c r="I127" i="5"/>
  <c r="F127" i="5"/>
  <c r="R127" i="5"/>
  <c r="J127" i="5"/>
  <c r="E127" i="5"/>
  <c r="X127" i="5" s="1"/>
  <c r="V137" i="5"/>
  <c r="G137" i="5"/>
  <c r="H145" i="5"/>
  <c r="I145" i="5"/>
  <c r="R145" i="5"/>
  <c r="F145" i="5"/>
  <c r="J145" i="5"/>
  <c r="G145" i="5"/>
  <c r="E145" i="5"/>
  <c r="X145" i="5" s="1"/>
  <c r="H146" i="5"/>
  <c r="F146" i="5"/>
  <c r="G146" i="5"/>
  <c r="I146" i="5"/>
  <c r="J146" i="5"/>
  <c r="R146" i="5"/>
  <c r="E146" i="5"/>
  <c r="X146" i="5" s="1"/>
  <c r="V153" i="5"/>
  <c r="G153" i="5"/>
  <c r="J166" i="5"/>
  <c r="H166" i="5"/>
  <c r="F166" i="5"/>
  <c r="G166" i="5"/>
  <c r="R166" i="5"/>
  <c r="I166" i="5"/>
  <c r="E166" i="5"/>
  <c r="X166" i="5" s="1"/>
  <c r="V169" i="5"/>
  <c r="G169" i="5"/>
  <c r="V177" i="5"/>
  <c r="G177" i="5"/>
  <c r="J178" i="5"/>
  <c r="I178" i="5"/>
  <c r="F178" i="5"/>
  <c r="H178" i="5"/>
  <c r="G178" i="5"/>
  <c r="R178" i="5"/>
  <c r="E178" i="5"/>
  <c r="X178" i="5" s="1"/>
  <c r="G179" i="5"/>
  <c r="J179" i="5"/>
  <c r="R179" i="5"/>
  <c r="H179" i="5"/>
  <c r="I179" i="5"/>
  <c r="F179" i="5"/>
  <c r="E179" i="5"/>
  <c r="X179" i="5" s="1"/>
  <c r="H180" i="5"/>
  <c r="R180" i="5"/>
  <c r="F180" i="5"/>
  <c r="J180" i="5"/>
  <c r="G180" i="5"/>
  <c r="I180" i="5"/>
  <c r="E180" i="5"/>
  <c r="X180" i="5" s="1"/>
  <c r="I181" i="5"/>
  <c r="H181" i="5"/>
  <c r="R181" i="5"/>
  <c r="F181" i="5"/>
  <c r="G181" i="5"/>
  <c r="J181" i="5"/>
  <c r="E181" i="5"/>
  <c r="X181" i="5" s="1"/>
  <c r="G187" i="5"/>
  <c r="F187" i="5"/>
  <c r="R187" i="5"/>
  <c r="I187" i="5"/>
  <c r="H187" i="5"/>
  <c r="J187" i="5"/>
  <c r="E187" i="5"/>
  <c r="X187" i="5" s="1"/>
  <c r="G188" i="5"/>
  <c r="I188" i="5"/>
  <c r="H188" i="5"/>
  <c r="F188" i="5"/>
  <c r="R188" i="5"/>
  <c r="J188" i="5"/>
  <c r="E188" i="5"/>
  <c r="X188" i="5" s="1"/>
  <c r="I189" i="5"/>
  <c r="F189" i="5"/>
  <c r="G189" i="5"/>
  <c r="J189" i="5"/>
  <c r="R189" i="5"/>
  <c r="H189" i="5"/>
  <c r="E189" i="5"/>
  <c r="X189" i="5" s="1"/>
  <c r="I191" i="5"/>
  <c r="G191" i="5"/>
  <c r="R191" i="5"/>
  <c r="F191" i="5"/>
  <c r="J191" i="5"/>
  <c r="H191" i="5"/>
  <c r="E191" i="5"/>
  <c r="X191" i="5" s="1"/>
  <c r="I192" i="5"/>
  <c r="R192" i="5"/>
  <c r="F192" i="5"/>
  <c r="H192" i="5"/>
  <c r="G192" i="5"/>
  <c r="J192" i="5"/>
  <c r="E192" i="5"/>
  <c r="X192" i="5" s="1"/>
  <c r="H193" i="5"/>
  <c r="G193" i="5"/>
  <c r="J193" i="5"/>
  <c r="F193" i="5"/>
  <c r="R193" i="5"/>
  <c r="I193" i="5"/>
  <c r="E193" i="5"/>
  <c r="X193" i="5" s="1"/>
  <c r="J194" i="5"/>
  <c r="G194" i="5"/>
  <c r="F194" i="5"/>
  <c r="H194" i="5"/>
  <c r="I194" i="5"/>
  <c r="R194" i="5"/>
  <c r="E194" i="5"/>
  <c r="X194" i="5" s="1"/>
  <c r="H195" i="5"/>
  <c r="I195" i="5"/>
  <c r="R195" i="5"/>
  <c r="G195" i="5"/>
  <c r="F195" i="5"/>
  <c r="J195" i="5"/>
  <c r="E195" i="5"/>
  <c r="X195" i="5" s="1"/>
  <c r="J196" i="5"/>
  <c r="F196" i="5"/>
  <c r="I196" i="5"/>
  <c r="R196" i="5"/>
  <c r="H196" i="5"/>
  <c r="G196" i="5"/>
  <c r="E196" i="5"/>
  <c r="X196" i="5" s="1"/>
  <c r="G197" i="5"/>
  <c r="F197" i="5"/>
  <c r="H197" i="5"/>
  <c r="R197" i="5"/>
  <c r="I197" i="5"/>
  <c r="J197" i="5"/>
  <c r="E197" i="5"/>
  <c r="X197" i="5" s="1"/>
  <c r="J198" i="5"/>
  <c r="F198" i="5"/>
  <c r="H198" i="5"/>
  <c r="I198" i="5"/>
  <c r="R198" i="5"/>
  <c r="G198" i="5"/>
  <c r="E198" i="5"/>
  <c r="X198" i="5" s="1"/>
  <c r="H199" i="5"/>
  <c r="G199" i="5"/>
  <c r="R199" i="5"/>
  <c r="I199" i="5"/>
  <c r="F199" i="5"/>
  <c r="J199" i="5"/>
  <c r="E199" i="5"/>
  <c r="X199" i="5" s="1"/>
  <c r="J200" i="5"/>
  <c r="F200" i="5"/>
  <c r="G200" i="5"/>
  <c r="H200" i="5"/>
  <c r="R200" i="5"/>
  <c r="I200" i="5"/>
  <c r="E200" i="5"/>
  <c r="X200" i="5" s="1"/>
  <c r="V201" i="5"/>
  <c r="G201" i="5"/>
  <c r="I202" i="5"/>
  <c r="F202" i="5"/>
  <c r="R202" i="5"/>
  <c r="G202" i="5"/>
  <c r="H202" i="5"/>
  <c r="J202" i="5"/>
  <c r="E202" i="5"/>
  <c r="X202" i="5" s="1"/>
  <c r="G203" i="5"/>
  <c r="F203" i="5"/>
  <c r="J203" i="5"/>
  <c r="I203" i="5"/>
  <c r="R203" i="5"/>
  <c r="H203" i="5"/>
  <c r="E203" i="5"/>
  <c r="X203" i="5" s="1"/>
  <c r="I204" i="5"/>
  <c r="H204" i="5"/>
  <c r="R204" i="5"/>
  <c r="G204" i="5"/>
  <c r="F204" i="5"/>
  <c r="J204" i="5"/>
  <c r="E204" i="5"/>
  <c r="X204" i="5" s="1"/>
  <c r="F205" i="5"/>
  <c r="H205" i="5"/>
  <c r="R205" i="5"/>
  <c r="G205" i="5"/>
  <c r="I205" i="5"/>
  <c r="J205" i="5"/>
  <c r="E205" i="5"/>
  <c r="X205" i="5" s="1"/>
  <c r="G206" i="5"/>
  <c r="F206" i="5"/>
  <c r="I206" i="5"/>
  <c r="R206" i="5"/>
  <c r="H206" i="5"/>
  <c r="J206" i="5"/>
  <c r="E206" i="5"/>
  <c r="X206" i="5" s="1"/>
  <c r="I207" i="5"/>
  <c r="F207" i="5"/>
  <c r="G207" i="5"/>
  <c r="H207" i="5"/>
  <c r="R207" i="5"/>
  <c r="J207" i="5"/>
  <c r="E207" i="5"/>
  <c r="X207" i="5" s="1"/>
  <c r="R208" i="5"/>
  <c r="G208" i="5"/>
  <c r="I208" i="5"/>
  <c r="H208" i="5"/>
  <c r="F208" i="5"/>
  <c r="J208" i="5"/>
  <c r="E208" i="5"/>
  <c r="X208" i="5" s="1"/>
  <c r="R209" i="5"/>
  <c r="I209" i="5"/>
  <c r="F209" i="5"/>
  <c r="J209" i="5"/>
  <c r="H209" i="5"/>
  <c r="G209" i="5"/>
  <c r="E209" i="5"/>
  <c r="X209" i="5" s="1"/>
  <c r="H210" i="5"/>
  <c r="G210" i="5"/>
  <c r="I210" i="5"/>
  <c r="R210" i="5"/>
  <c r="J210" i="5"/>
  <c r="F210" i="5"/>
  <c r="E210" i="5"/>
  <c r="X210" i="5" s="1"/>
  <c r="H211" i="5"/>
  <c r="G211" i="5"/>
  <c r="F211" i="5"/>
  <c r="R211" i="5"/>
  <c r="J211" i="5"/>
  <c r="I211" i="5"/>
  <c r="E211" i="5"/>
  <c r="X211" i="5" s="1"/>
  <c r="R212" i="5"/>
  <c r="I212" i="5"/>
  <c r="G212" i="5"/>
  <c r="H212" i="5"/>
  <c r="F212" i="5"/>
  <c r="J212" i="5"/>
  <c r="E212" i="5"/>
  <c r="X212" i="5" s="1"/>
  <c r="F213" i="5"/>
  <c r="H213" i="5"/>
  <c r="G213" i="5"/>
  <c r="R213" i="5"/>
  <c r="I213" i="5"/>
  <c r="J213" i="5"/>
  <c r="E213" i="5"/>
  <c r="X213" i="5" s="1"/>
  <c r="V214" i="5"/>
  <c r="G214" i="5"/>
  <c r="R215" i="5"/>
  <c r="F215" i="5"/>
  <c r="I215" i="5"/>
  <c r="H215" i="5"/>
  <c r="G215" i="5"/>
  <c r="J215" i="5"/>
  <c r="E215" i="5"/>
  <c r="X215" i="5" s="1"/>
  <c r="J216" i="5"/>
  <c r="I216" i="5"/>
  <c r="R216" i="5"/>
  <c r="H216" i="5"/>
  <c r="G216" i="5"/>
  <c r="F216" i="5"/>
  <c r="E216" i="5"/>
  <c r="X216" i="5" s="1"/>
  <c r="R217" i="5"/>
  <c r="H217" i="5"/>
  <c r="G217" i="5"/>
  <c r="I217" i="5"/>
  <c r="F217" i="5"/>
  <c r="J217" i="5"/>
  <c r="E217" i="5"/>
  <c r="X217" i="5" s="1"/>
  <c r="J218" i="5"/>
  <c r="I218" i="5"/>
  <c r="F218" i="5"/>
  <c r="H218" i="5"/>
  <c r="R218" i="5"/>
  <c r="G218" i="5"/>
  <c r="E218" i="5"/>
  <c r="X218" i="5" s="1"/>
  <c r="J219" i="5"/>
  <c r="G219" i="5"/>
  <c r="R219" i="5"/>
  <c r="F219" i="5"/>
  <c r="I219" i="5"/>
  <c r="H219" i="5"/>
  <c r="E219" i="5"/>
  <c r="X219" i="5" s="1"/>
  <c r="H220" i="5"/>
  <c r="I220" i="5"/>
  <c r="G220" i="5"/>
  <c r="R220" i="5"/>
  <c r="F220" i="5"/>
  <c r="J220" i="5"/>
  <c r="E220" i="5"/>
  <c r="X220" i="5" s="1"/>
  <c r="J221" i="5"/>
  <c r="I221" i="5"/>
  <c r="F221" i="5"/>
  <c r="H221" i="5"/>
  <c r="G221" i="5"/>
  <c r="R221" i="5"/>
  <c r="E221" i="5"/>
  <c r="X221" i="5" s="1"/>
  <c r="V222" i="5"/>
  <c r="G222" i="5"/>
  <c r="I223" i="5"/>
  <c r="J223" i="5"/>
  <c r="H223" i="5"/>
  <c r="F223" i="5"/>
  <c r="R223" i="5"/>
  <c r="G223" i="5"/>
  <c r="E223" i="5"/>
  <c r="X223" i="5" s="1"/>
  <c r="J224" i="5"/>
  <c r="F224" i="5"/>
  <c r="R224" i="5"/>
  <c r="H224" i="5"/>
  <c r="G224" i="5"/>
  <c r="I224" i="5"/>
  <c r="E224" i="5"/>
  <c r="X224" i="5" s="1"/>
  <c r="J225" i="5"/>
  <c r="R225" i="5"/>
  <c r="F225" i="5"/>
  <c r="G225" i="5"/>
  <c r="H225" i="5"/>
  <c r="I225" i="5"/>
  <c r="E225" i="5"/>
  <c r="X225" i="5" s="1"/>
  <c r="R226" i="5"/>
  <c r="G226" i="5"/>
  <c r="I226" i="5"/>
  <c r="H226" i="5"/>
  <c r="J226" i="5"/>
  <c r="F226" i="5"/>
  <c r="E226" i="5"/>
  <c r="X226" i="5" s="1"/>
  <c r="I227" i="5"/>
  <c r="F227" i="5"/>
  <c r="R227" i="5"/>
  <c r="H227" i="5"/>
  <c r="J227" i="5"/>
  <c r="G227" i="5"/>
  <c r="E227" i="5"/>
  <c r="X227" i="5" s="1"/>
  <c r="G228" i="5"/>
  <c r="H228" i="5"/>
  <c r="I228" i="5"/>
  <c r="F228" i="5"/>
  <c r="J228" i="5"/>
  <c r="R228" i="5"/>
  <c r="E228" i="5"/>
  <c r="X228" i="5" s="1"/>
  <c r="G229" i="5"/>
  <c r="R229" i="5"/>
  <c r="F229" i="5"/>
  <c r="I229" i="5"/>
  <c r="J229" i="5"/>
  <c r="H229" i="5"/>
  <c r="E229" i="5"/>
  <c r="X229" i="5" s="1"/>
  <c r="J230" i="5"/>
  <c r="R230" i="5"/>
  <c r="I230" i="5"/>
  <c r="G230" i="5"/>
  <c r="H230" i="5"/>
  <c r="F230" i="5"/>
  <c r="E230" i="5"/>
  <c r="X230" i="5" s="1"/>
  <c r="I231" i="5"/>
  <c r="G231" i="5"/>
  <c r="R231" i="5"/>
  <c r="F231" i="5"/>
  <c r="H231" i="5"/>
  <c r="J231" i="5"/>
  <c r="E231" i="5"/>
  <c r="X231" i="5" s="1"/>
  <c r="F232" i="5"/>
  <c r="J232" i="5"/>
  <c r="R232" i="5"/>
  <c r="H232" i="5"/>
  <c r="I232" i="5"/>
  <c r="G232" i="5"/>
  <c r="E232" i="5"/>
  <c r="X232" i="5" s="1"/>
  <c r="V233" i="5"/>
  <c r="G233" i="5"/>
  <c r="H234" i="5"/>
  <c r="G234" i="5"/>
  <c r="F234" i="5"/>
  <c r="R234" i="5"/>
  <c r="J234" i="5"/>
  <c r="I234" i="5"/>
  <c r="E234" i="5"/>
  <c r="X234" i="5" s="1"/>
  <c r="I235" i="5"/>
  <c r="F235" i="5"/>
  <c r="J235" i="5"/>
  <c r="R235" i="5"/>
  <c r="H235" i="5"/>
  <c r="G235" i="5"/>
  <c r="E235" i="5"/>
  <c r="X235" i="5" s="1"/>
  <c r="F236" i="5"/>
  <c r="I236" i="5"/>
  <c r="H236" i="5"/>
  <c r="R236" i="5"/>
  <c r="G236" i="5"/>
  <c r="J236" i="5"/>
  <c r="E236" i="5"/>
  <c r="X236" i="5" s="1"/>
  <c r="F237" i="5"/>
  <c r="I237" i="5"/>
  <c r="H237" i="5"/>
  <c r="G237" i="5"/>
  <c r="J237" i="5"/>
  <c r="R237" i="5"/>
  <c r="E237" i="5"/>
  <c r="X237" i="5" s="1"/>
  <c r="J238" i="5"/>
  <c r="I238" i="5"/>
  <c r="G238" i="5"/>
  <c r="F238" i="5"/>
  <c r="H238" i="5"/>
  <c r="R238" i="5"/>
  <c r="E238" i="5"/>
  <c r="X238" i="5" s="1"/>
  <c r="F239" i="5"/>
  <c r="H239" i="5"/>
  <c r="R239" i="5"/>
  <c r="I239" i="5"/>
  <c r="G239" i="5"/>
  <c r="J239" i="5"/>
  <c r="E239" i="5"/>
  <c r="X239" i="5" s="1"/>
  <c r="H240" i="5"/>
  <c r="J240" i="5"/>
  <c r="F240" i="5"/>
  <c r="I240" i="5"/>
  <c r="R240" i="5"/>
  <c r="G240" i="5"/>
  <c r="E240" i="5"/>
  <c r="X240" i="5" s="1"/>
  <c r="I241" i="5"/>
  <c r="G241" i="5"/>
  <c r="F241" i="5"/>
  <c r="J241" i="5"/>
  <c r="R241" i="5"/>
  <c r="H241" i="5"/>
  <c r="E241" i="5"/>
  <c r="X241" i="5" s="1"/>
  <c r="J242" i="5"/>
  <c r="H242" i="5"/>
  <c r="I242" i="5"/>
  <c r="R242" i="5"/>
  <c r="G242" i="5"/>
  <c r="F242" i="5"/>
  <c r="E242" i="5"/>
  <c r="X242" i="5" s="1"/>
  <c r="R243" i="5"/>
  <c r="F243" i="5"/>
  <c r="J243" i="5"/>
  <c r="I243" i="5"/>
  <c r="H243" i="5"/>
  <c r="G243" i="5"/>
  <c r="E243" i="5"/>
  <c r="X243" i="5" s="1"/>
  <c r="J244" i="5"/>
  <c r="R244" i="5"/>
  <c r="F244" i="5"/>
  <c r="G244" i="5"/>
  <c r="H244" i="5"/>
  <c r="I244" i="5"/>
  <c r="E244" i="5"/>
  <c r="X244" i="5" s="1"/>
  <c r="G245" i="5"/>
  <c r="I245" i="5"/>
  <c r="R245" i="5"/>
  <c r="H245" i="5"/>
  <c r="J245" i="5"/>
  <c r="F245" i="5"/>
  <c r="E245" i="5"/>
  <c r="X245" i="5" s="1"/>
  <c r="F246" i="5"/>
  <c r="I246" i="5"/>
  <c r="G246" i="5"/>
  <c r="J246" i="5"/>
  <c r="H246" i="5"/>
  <c r="R246" i="5"/>
  <c r="E246" i="5"/>
  <c r="X246" i="5" s="1"/>
  <c r="H247" i="5"/>
  <c r="I247" i="5"/>
  <c r="R247" i="5"/>
  <c r="J247" i="5"/>
  <c r="G247" i="5"/>
  <c r="F247" i="5"/>
  <c r="E247" i="5"/>
  <c r="X247" i="5" s="1"/>
  <c r="F248" i="5"/>
  <c r="H248" i="5"/>
  <c r="G248" i="5"/>
  <c r="I248" i="5"/>
  <c r="R248" i="5"/>
  <c r="J248" i="5"/>
  <c r="E248" i="5"/>
  <c r="X248" i="5" s="1"/>
  <c r="G249" i="5"/>
  <c r="R249" i="5"/>
  <c r="I249" i="5"/>
  <c r="H249" i="5"/>
  <c r="F249" i="5"/>
  <c r="J249" i="5"/>
  <c r="E249" i="5"/>
  <c r="X249" i="5" s="1"/>
  <c r="R250" i="5"/>
  <c r="G250" i="5"/>
  <c r="I250" i="5"/>
  <c r="F250" i="5"/>
  <c r="H250" i="5"/>
  <c r="J250" i="5"/>
  <c r="E250" i="5"/>
  <c r="X250" i="5" s="1"/>
  <c r="F251" i="5"/>
  <c r="R251" i="5"/>
  <c r="H251" i="5"/>
  <c r="I251" i="5"/>
  <c r="J251" i="5"/>
  <c r="G251" i="5"/>
  <c r="E251" i="5"/>
  <c r="X251" i="5" s="1"/>
  <c r="R252" i="5"/>
  <c r="J252" i="5"/>
  <c r="I252" i="5"/>
  <c r="G252" i="5"/>
  <c r="H252" i="5"/>
  <c r="F252" i="5"/>
  <c r="E252" i="5"/>
  <c r="X252" i="5" s="1"/>
  <c r="J253" i="5"/>
  <c r="I253" i="5"/>
  <c r="R253" i="5"/>
  <c r="F253" i="5"/>
  <c r="G253" i="5"/>
  <c r="H253" i="5"/>
  <c r="E253" i="5"/>
  <c r="X253" i="5" s="1"/>
  <c r="V254" i="5"/>
  <c r="G254" i="5"/>
  <c r="F255" i="5"/>
  <c r="R255" i="5"/>
  <c r="J255" i="5"/>
  <c r="H255" i="5"/>
  <c r="I255" i="5"/>
  <c r="G255" i="5"/>
  <c r="E255" i="5"/>
  <c r="X255" i="5" s="1"/>
  <c r="G256" i="5"/>
  <c r="I256" i="5"/>
  <c r="F256" i="5"/>
  <c r="J256" i="5"/>
  <c r="R256" i="5"/>
  <c r="H256" i="5"/>
  <c r="E256" i="5"/>
  <c r="X256" i="5" s="1"/>
  <c r="F257" i="5"/>
  <c r="J257" i="5"/>
  <c r="G257" i="5"/>
  <c r="I257" i="5"/>
  <c r="R257" i="5"/>
  <c r="H257" i="5"/>
  <c r="E257" i="5"/>
  <c r="X257" i="5" s="1"/>
  <c r="G258" i="5"/>
  <c r="H258" i="5"/>
  <c r="F258" i="5"/>
  <c r="R258" i="5"/>
  <c r="J258" i="5"/>
  <c r="I258" i="5"/>
  <c r="E258" i="5"/>
  <c r="X258" i="5" s="1"/>
  <c r="I259" i="5"/>
  <c r="J259" i="5"/>
  <c r="H259" i="5"/>
  <c r="F259" i="5"/>
  <c r="G259" i="5"/>
  <c r="R259" i="5"/>
  <c r="E259" i="5"/>
  <c r="X259" i="5" s="1"/>
  <c r="F260" i="5"/>
  <c r="R260" i="5"/>
  <c r="G260" i="5"/>
  <c r="H260" i="5"/>
  <c r="J260" i="5"/>
  <c r="I260" i="5"/>
  <c r="E260" i="5"/>
  <c r="X260" i="5" s="1"/>
  <c r="F261" i="5"/>
  <c r="R261" i="5"/>
  <c r="G261" i="5"/>
  <c r="I261" i="5"/>
  <c r="J261" i="5"/>
  <c r="H261" i="5"/>
  <c r="E261" i="5"/>
  <c r="X261" i="5" s="1"/>
  <c r="F262" i="5"/>
  <c r="H262" i="5"/>
  <c r="R262" i="5"/>
  <c r="G262" i="5"/>
  <c r="I262" i="5"/>
  <c r="J262" i="5"/>
  <c r="E262" i="5"/>
  <c r="X262" i="5" s="1"/>
  <c r="F263" i="5"/>
  <c r="I263" i="5"/>
  <c r="H263" i="5"/>
  <c r="J263" i="5"/>
  <c r="G263" i="5"/>
  <c r="R263" i="5"/>
  <c r="E263" i="5"/>
  <c r="X263" i="5" s="1"/>
  <c r="J264" i="5"/>
  <c r="H264" i="5"/>
  <c r="R264" i="5"/>
  <c r="F264" i="5"/>
  <c r="G264" i="5"/>
  <c r="I264" i="5"/>
  <c r="E264" i="5"/>
  <c r="X264" i="5" s="1"/>
  <c r="V265" i="5"/>
  <c r="G265" i="5"/>
  <c r="I266" i="5"/>
  <c r="J266" i="5"/>
  <c r="H266" i="5"/>
  <c r="G266" i="5"/>
  <c r="F266" i="5"/>
  <c r="R266" i="5"/>
  <c r="E266" i="5"/>
  <c r="X266" i="5" s="1"/>
  <c r="I267" i="5"/>
  <c r="R267" i="5"/>
  <c r="F267" i="5"/>
  <c r="H267" i="5"/>
  <c r="G267" i="5"/>
  <c r="J267" i="5"/>
  <c r="E267" i="5"/>
  <c r="X267" i="5" s="1"/>
  <c r="H268" i="5"/>
  <c r="F268" i="5"/>
  <c r="G268" i="5"/>
  <c r="I268" i="5"/>
  <c r="J268" i="5"/>
  <c r="R268" i="5"/>
  <c r="E268" i="5"/>
  <c r="X268" i="5" s="1"/>
  <c r="G269" i="5"/>
  <c r="H269" i="5"/>
  <c r="R269" i="5"/>
  <c r="I269" i="5"/>
  <c r="J269" i="5"/>
  <c r="F269" i="5"/>
  <c r="E269" i="5"/>
  <c r="X269" i="5" s="1"/>
  <c r="F270" i="5"/>
  <c r="H270" i="5"/>
  <c r="G270" i="5"/>
  <c r="I270" i="5"/>
  <c r="R270" i="5"/>
  <c r="J270" i="5"/>
  <c r="E270" i="5"/>
  <c r="X270" i="5" s="1"/>
  <c r="F271" i="5"/>
  <c r="R271" i="5"/>
  <c r="H271" i="5"/>
  <c r="I271" i="5"/>
  <c r="G271" i="5"/>
  <c r="J271" i="5"/>
  <c r="E271" i="5"/>
  <c r="X271" i="5" s="1"/>
  <c r="J272" i="5"/>
  <c r="H272" i="5"/>
  <c r="I272" i="5"/>
  <c r="F272" i="5"/>
  <c r="R272" i="5"/>
  <c r="G272" i="5"/>
  <c r="E272" i="5"/>
  <c r="X272" i="5" s="1"/>
  <c r="V273" i="5"/>
  <c r="G273" i="5"/>
  <c r="R274" i="5"/>
  <c r="I274" i="5"/>
  <c r="G274" i="5"/>
  <c r="F274" i="5"/>
  <c r="H274" i="5"/>
  <c r="J274" i="5"/>
  <c r="E274" i="5"/>
  <c r="X274" i="5" s="1"/>
  <c r="R275" i="5"/>
  <c r="J275" i="5"/>
  <c r="G275" i="5"/>
  <c r="I275" i="5"/>
  <c r="H275" i="5"/>
  <c r="F275" i="5"/>
  <c r="E275" i="5"/>
  <c r="X275" i="5" s="1"/>
  <c r="G276" i="5"/>
  <c r="J276" i="5"/>
  <c r="F276" i="5"/>
  <c r="H276" i="5"/>
  <c r="R276" i="5"/>
  <c r="I276" i="5"/>
  <c r="E276" i="5"/>
  <c r="X276" i="5" s="1"/>
  <c r="G277" i="5"/>
  <c r="F277" i="5"/>
  <c r="I277" i="5"/>
  <c r="R277" i="5"/>
  <c r="H277" i="5"/>
  <c r="J277" i="5"/>
  <c r="E277" i="5"/>
  <c r="X277" i="5" s="1"/>
  <c r="J278" i="5"/>
  <c r="R278" i="5"/>
  <c r="G278" i="5"/>
  <c r="F278" i="5"/>
  <c r="H278" i="5"/>
  <c r="I278" i="5"/>
  <c r="E278" i="5"/>
  <c r="X278" i="5" s="1"/>
  <c r="I279" i="5"/>
  <c r="H279" i="5"/>
  <c r="R279" i="5"/>
  <c r="F279" i="5"/>
  <c r="J279" i="5"/>
  <c r="G279" i="5"/>
  <c r="E279" i="5"/>
  <c r="X279" i="5" s="1"/>
  <c r="H280" i="5"/>
  <c r="J280" i="5"/>
  <c r="I280" i="5"/>
  <c r="F280" i="5"/>
  <c r="R280" i="5"/>
  <c r="G280" i="5"/>
  <c r="E280" i="5"/>
  <c r="X280" i="5" s="1"/>
  <c r="G281" i="5"/>
  <c r="R281" i="5"/>
  <c r="I281" i="5"/>
  <c r="J281" i="5"/>
  <c r="F281" i="5"/>
  <c r="H281" i="5"/>
  <c r="E281" i="5"/>
  <c r="X281" i="5" s="1"/>
  <c r="I282" i="5"/>
  <c r="H282" i="5"/>
  <c r="R282" i="5"/>
  <c r="F282" i="5"/>
  <c r="G282" i="5"/>
  <c r="J282" i="5"/>
  <c r="E282" i="5"/>
  <c r="X282" i="5" s="1"/>
  <c r="J283" i="5"/>
  <c r="R283" i="5"/>
  <c r="I283" i="5"/>
  <c r="F283" i="5"/>
  <c r="H283" i="5"/>
  <c r="G283" i="5"/>
  <c r="E283" i="5"/>
  <c r="X283" i="5" s="1"/>
  <c r="G284" i="5"/>
  <c r="F284" i="5"/>
  <c r="R284" i="5"/>
  <c r="H284" i="5"/>
  <c r="I284" i="5"/>
  <c r="J284" i="5"/>
  <c r="E284" i="5"/>
  <c r="X284" i="5" s="1"/>
  <c r="H285" i="5"/>
  <c r="G285" i="5"/>
  <c r="J285" i="5"/>
  <c r="F285" i="5"/>
  <c r="I285" i="5"/>
  <c r="R285" i="5"/>
  <c r="E285" i="5"/>
  <c r="X285" i="5" s="1"/>
  <c r="V286" i="5"/>
  <c r="G286" i="5"/>
  <c r="I287" i="5"/>
  <c r="R287" i="5"/>
  <c r="J287" i="5"/>
  <c r="H287" i="5"/>
  <c r="F287" i="5"/>
  <c r="G287" i="5"/>
  <c r="E287" i="5"/>
  <c r="X287" i="5" s="1"/>
  <c r="J288" i="5"/>
  <c r="F288" i="5"/>
  <c r="R288" i="5"/>
  <c r="G288" i="5"/>
  <c r="I288" i="5"/>
  <c r="H288" i="5"/>
  <c r="E288" i="5"/>
  <c r="X288" i="5" s="1"/>
  <c r="H289" i="5"/>
  <c r="F289" i="5"/>
  <c r="R289" i="5"/>
  <c r="G289" i="5"/>
  <c r="I289" i="5"/>
  <c r="J289" i="5"/>
  <c r="E289" i="5"/>
  <c r="X289" i="5" s="1"/>
  <c r="J290" i="5"/>
  <c r="H290" i="5"/>
  <c r="G290" i="5"/>
  <c r="R290" i="5"/>
  <c r="I290" i="5"/>
  <c r="F290" i="5"/>
  <c r="E290" i="5"/>
  <c r="X290" i="5" s="1"/>
  <c r="H291" i="5"/>
  <c r="F291" i="5"/>
  <c r="R291" i="5"/>
  <c r="I291" i="5"/>
  <c r="G291" i="5"/>
  <c r="J291" i="5"/>
  <c r="E291" i="5"/>
  <c r="X291" i="5" s="1"/>
  <c r="J292" i="5"/>
  <c r="H292" i="5"/>
  <c r="G292" i="5"/>
  <c r="R292" i="5"/>
  <c r="F292" i="5"/>
  <c r="I292" i="5"/>
  <c r="E292" i="5"/>
  <c r="X292" i="5" s="1"/>
  <c r="F293" i="5"/>
  <c r="I293" i="5"/>
  <c r="G293" i="5"/>
  <c r="R293" i="5"/>
  <c r="J293" i="5"/>
  <c r="H293" i="5"/>
  <c r="E293" i="5"/>
  <c r="X293" i="5" s="1"/>
  <c r="R294" i="5"/>
  <c r="J294" i="5"/>
  <c r="H294" i="5"/>
  <c r="G294" i="5"/>
  <c r="I294" i="5"/>
  <c r="F294" i="5"/>
  <c r="E294" i="5"/>
  <c r="X294" i="5" s="1"/>
  <c r="H295" i="5"/>
  <c r="G295" i="5"/>
  <c r="R295" i="5"/>
  <c r="I295" i="5"/>
  <c r="J295" i="5"/>
  <c r="F295" i="5"/>
  <c r="E295" i="5"/>
  <c r="X295" i="5" s="1"/>
  <c r="R296" i="5"/>
  <c r="J296" i="5"/>
  <c r="G296" i="5"/>
  <c r="I296" i="5"/>
  <c r="F296" i="5"/>
  <c r="H296" i="5"/>
  <c r="E296" i="5"/>
  <c r="X296" i="5" s="1"/>
  <c r="V297" i="5"/>
  <c r="G297" i="5"/>
  <c r="R298" i="5"/>
  <c r="I298" i="5"/>
  <c r="H298" i="5"/>
  <c r="G298" i="5"/>
  <c r="J298" i="5"/>
  <c r="F298" i="5"/>
  <c r="E298" i="5"/>
  <c r="X298" i="5" s="1"/>
  <c r="I299" i="5"/>
  <c r="R299" i="5"/>
  <c r="H299" i="5"/>
  <c r="G299" i="5"/>
  <c r="F299" i="5"/>
  <c r="J299" i="5"/>
  <c r="E299" i="5"/>
  <c r="X299" i="5" s="1"/>
  <c r="I300" i="5"/>
  <c r="F300" i="5"/>
  <c r="H300" i="5"/>
  <c r="G300" i="5"/>
  <c r="R300" i="5"/>
  <c r="J300" i="5"/>
  <c r="E300" i="5"/>
  <c r="X300" i="5" s="1"/>
  <c r="I301" i="5"/>
  <c r="J301" i="5"/>
  <c r="R301" i="5"/>
  <c r="H301" i="5"/>
  <c r="G301" i="5"/>
  <c r="F301" i="5"/>
  <c r="E301" i="5"/>
  <c r="X301" i="5" s="1"/>
  <c r="J302" i="5"/>
  <c r="G302" i="5"/>
  <c r="I302" i="5"/>
  <c r="F302" i="5"/>
  <c r="H302" i="5"/>
  <c r="R302" i="5"/>
  <c r="E302" i="5"/>
  <c r="X302" i="5" s="1"/>
  <c r="H303" i="5"/>
  <c r="J303" i="5"/>
  <c r="F303" i="5"/>
  <c r="I303" i="5"/>
  <c r="G303" i="5"/>
  <c r="R303" i="5"/>
  <c r="E303" i="5"/>
  <c r="X303" i="5" s="1"/>
  <c r="G304" i="5"/>
  <c r="H304" i="5"/>
  <c r="R304" i="5"/>
  <c r="F304" i="5"/>
  <c r="I304" i="5"/>
  <c r="J304" i="5"/>
  <c r="E304" i="5"/>
  <c r="X304" i="5" s="1"/>
  <c r="H305" i="5"/>
  <c r="J305" i="5"/>
  <c r="G305" i="5"/>
  <c r="I305" i="5"/>
  <c r="R305" i="5"/>
  <c r="F305" i="5"/>
  <c r="E305" i="5"/>
  <c r="X305" i="5" s="1"/>
  <c r="J306" i="5"/>
  <c r="H306" i="5"/>
  <c r="R306" i="5"/>
  <c r="F306" i="5"/>
  <c r="I306" i="5"/>
  <c r="G306" i="5"/>
  <c r="E306" i="5"/>
  <c r="X306" i="5" s="1"/>
  <c r="G307" i="5"/>
  <c r="H307" i="5"/>
  <c r="I307" i="5"/>
  <c r="F307" i="5"/>
  <c r="R307" i="5"/>
  <c r="J307" i="5"/>
  <c r="E307" i="5"/>
  <c r="X307" i="5" s="1"/>
  <c r="J308" i="5"/>
  <c r="H308" i="5"/>
  <c r="I308" i="5"/>
  <c r="R308" i="5"/>
  <c r="G308" i="5"/>
  <c r="F308" i="5"/>
  <c r="E308" i="5"/>
  <c r="X308" i="5" s="1"/>
  <c r="J314" i="5"/>
  <c r="I314" i="5"/>
  <c r="R314" i="5"/>
  <c r="G314" i="5"/>
  <c r="H314" i="5"/>
  <c r="F314" i="5"/>
  <c r="E314" i="5"/>
  <c r="X314" i="5" s="1"/>
  <c r="G317" i="5"/>
  <c r="I317" i="5"/>
  <c r="R317" i="5"/>
  <c r="J317" i="5"/>
  <c r="H317" i="5"/>
  <c r="F317" i="5"/>
  <c r="E317" i="5"/>
  <c r="X317" i="5" s="1"/>
  <c r="V318" i="5"/>
  <c r="G318" i="5"/>
  <c r="F325" i="5"/>
  <c r="H325" i="5"/>
  <c r="R325" i="5"/>
  <c r="J325" i="5"/>
  <c r="I325" i="5"/>
  <c r="G325" i="5"/>
  <c r="E325" i="5"/>
  <c r="X325" i="5" s="1"/>
  <c r="V326" i="5"/>
  <c r="G326" i="5"/>
  <c r="I327" i="5"/>
  <c r="G327" i="5"/>
  <c r="R327" i="5"/>
  <c r="H327" i="5"/>
  <c r="F327" i="5"/>
  <c r="J327" i="5"/>
  <c r="E327" i="5"/>
  <c r="X327" i="5" s="1"/>
  <c r="G328" i="5"/>
  <c r="H328" i="5"/>
  <c r="F328" i="5"/>
  <c r="J328" i="5"/>
  <c r="I328" i="5"/>
  <c r="R328" i="5"/>
  <c r="E328" i="5"/>
  <c r="X328" i="5" s="1"/>
  <c r="V329" i="5"/>
  <c r="G329" i="5"/>
  <c r="H331" i="5"/>
  <c r="F331" i="5"/>
  <c r="J331" i="5"/>
  <c r="G331" i="5"/>
  <c r="R331" i="5"/>
  <c r="I331" i="5"/>
  <c r="E331" i="5"/>
  <c r="X331" i="5" s="1"/>
  <c r="J333" i="5"/>
  <c r="R333" i="5"/>
  <c r="F333" i="5"/>
  <c r="G333" i="5"/>
  <c r="I333" i="5"/>
  <c r="H333" i="5"/>
  <c r="E333" i="5"/>
  <c r="X333" i="5" s="1"/>
  <c r="J335" i="5"/>
  <c r="R335" i="5"/>
  <c r="H335" i="5"/>
  <c r="I335" i="5"/>
  <c r="F335" i="5"/>
  <c r="G335" i="5"/>
  <c r="E335" i="5"/>
  <c r="X335" i="5" s="1"/>
  <c r="V337" i="5"/>
  <c r="G337" i="5"/>
  <c r="H338" i="5"/>
  <c r="R338" i="5"/>
  <c r="G338" i="5"/>
  <c r="F338" i="5"/>
  <c r="J338" i="5"/>
  <c r="I338" i="5"/>
  <c r="E338" i="5"/>
  <c r="X338" i="5" s="1"/>
  <c r="J341" i="5"/>
  <c r="H341" i="5"/>
  <c r="F341" i="5"/>
  <c r="G341" i="5"/>
  <c r="I341" i="5"/>
  <c r="R341" i="5"/>
  <c r="E341" i="5"/>
  <c r="X341" i="5" s="1"/>
  <c r="V345" i="5"/>
  <c r="G345" i="5"/>
  <c r="J352" i="5"/>
  <c r="F352" i="5"/>
  <c r="R352" i="5"/>
  <c r="G352" i="5"/>
  <c r="I352" i="5"/>
  <c r="H352" i="5"/>
  <c r="E352" i="5"/>
  <c r="X352" i="5" s="1"/>
  <c r="V353" i="5"/>
  <c r="G353" i="5"/>
  <c r="I354" i="5"/>
  <c r="G354" i="5"/>
  <c r="R354" i="5"/>
  <c r="F354" i="5"/>
  <c r="H354" i="5"/>
  <c r="J354" i="5"/>
  <c r="E354" i="5"/>
  <c r="X354" i="5" s="1"/>
  <c r="G356" i="5"/>
  <c r="H356" i="5"/>
  <c r="J356" i="5"/>
  <c r="R356" i="5"/>
  <c r="I356" i="5"/>
  <c r="F356" i="5"/>
  <c r="E356" i="5"/>
  <c r="X356" i="5" s="1"/>
  <c r="V366" i="5"/>
  <c r="G366" i="5"/>
  <c r="F387" i="5"/>
  <c r="G387" i="5"/>
  <c r="I387" i="5"/>
  <c r="J387" i="5"/>
  <c r="R387" i="5"/>
  <c r="H387" i="5"/>
  <c r="E387" i="5"/>
  <c r="X387" i="5" s="1"/>
  <c r="I388" i="5"/>
  <c r="J388" i="5"/>
  <c r="F388" i="5"/>
  <c r="R388" i="5"/>
  <c r="G388" i="5"/>
  <c r="H388" i="5"/>
  <c r="E388" i="5"/>
  <c r="X388" i="5" s="1"/>
  <c r="G390" i="5"/>
  <c r="F390" i="5"/>
  <c r="J390" i="5"/>
  <c r="I390" i="5"/>
  <c r="R390" i="5"/>
  <c r="H390" i="5"/>
  <c r="E390" i="5"/>
  <c r="X390" i="5" s="1"/>
  <c r="V393" i="5"/>
  <c r="G393" i="5"/>
  <c r="F396" i="5"/>
  <c r="J396" i="5"/>
  <c r="G396" i="5"/>
  <c r="H396" i="5"/>
  <c r="I396" i="5"/>
  <c r="R396" i="5"/>
  <c r="E396" i="5"/>
  <c r="X396" i="5" s="1"/>
  <c r="V398" i="5"/>
  <c r="G398" i="5"/>
  <c r="V401" i="5"/>
  <c r="G401" i="5"/>
  <c r="H409" i="5"/>
  <c r="I409" i="5"/>
  <c r="F409" i="5"/>
  <c r="G409" i="5"/>
  <c r="J409" i="5"/>
  <c r="R409" i="5"/>
  <c r="E409" i="5"/>
  <c r="X409" i="5" s="1"/>
  <c r="J415" i="5"/>
  <c r="H415" i="5"/>
  <c r="G415" i="5"/>
  <c r="R415" i="5"/>
  <c r="F415" i="5"/>
  <c r="I415" i="5"/>
  <c r="E415" i="5"/>
  <c r="X415" i="5" s="1"/>
  <c r="V425" i="5"/>
  <c r="G425" i="5"/>
  <c r="G434" i="5"/>
  <c r="F434" i="5"/>
  <c r="I434" i="5"/>
  <c r="H434" i="5"/>
  <c r="R434" i="5"/>
  <c r="J434" i="5"/>
  <c r="E434" i="5"/>
  <c r="X434" i="5" s="1"/>
  <c r="H436" i="5"/>
  <c r="I436" i="5"/>
  <c r="J436" i="5"/>
  <c r="F436" i="5"/>
  <c r="R436" i="5"/>
  <c r="G436" i="5"/>
  <c r="E436" i="5"/>
  <c r="X436" i="5" s="1"/>
  <c r="V438" i="5"/>
  <c r="G438" i="5"/>
  <c r="V449" i="5"/>
  <c r="G449" i="5"/>
  <c r="V465" i="5"/>
  <c r="G465" i="5"/>
  <c r="V470" i="5"/>
  <c r="G470" i="5"/>
  <c r="R476" i="5"/>
  <c r="I476" i="5"/>
  <c r="H476" i="5"/>
  <c r="J476" i="5"/>
  <c r="F476" i="5"/>
  <c r="G476" i="5"/>
  <c r="E476" i="5"/>
  <c r="X476" i="5" s="1"/>
  <c r="V481" i="5"/>
  <c r="G481" i="5"/>
  <c r="V486" i="5"/>
  <c r="G486" i="5"/>
  <c r="H488" i="5"/>
  <c r="R488" i="5"/>
  <c r="I488" i="5"/>
  <c r="F488" i="5"/>
  <c r="G488" i="5"/>
  <c r="J488" i="5"/>
  <c r="E488" i="5"/>
  <c r="X488" i="5" s="1"/>
  <c r="V489" i="5"/>
  <c r="G489" i="5"/>
  <c r="V502" i="5"/>
  <c r="G502" i="5"/>
  <c r="V505" i="5"/>
  <c r="G505" i="5"/>
  <c r="H514" i="5"/>
  <c r="R514" i="5"/>
  <c r="F514" i="5"/>
  <c r="G514" i="5"/>
  <c r="I514" i="5"/>
  <c r="J514" i="5"/>
  <c r="E514" i="5"/>
  <c r="X514" i="5" s="1"/>
  <c r="V521" i="5"/>
  <c r="G521" i="5"/>
  <c r="J527" i="5"/>
  <c r="H527" i="5"/>
  <c r="G527" i="5"/>
  <c r="I527" i="5"/>
  <c r="F527" i="5"/>
  <c r="R527" i="5"/>
  <c r="E527" i="5"/>
  <c r="X527" i="5" s="1"/>
  <c r="V529" i="5"/>
  <c r="G529" i="5"/>
  <c r="G534" i="5"/>
  <c r="R534" i="5"/>
  <c r="F534" i="5"/>
  <c r="J534" i="5"/>
  <c r="H534" i="5"/>
  <c r="I534" i="5"/>
  <c r="E534" i="5"/>
  <c r="X534" i="5" s="1"/>
  <c r="I545" i="5"/>
  <c r="H545" i="5"/>
  <c r="R545" i="5"/>
  <c r="J545" i="5"/>
  <c r="G545" i="5"/>
  <c r="F545" i="5"/>
  <c r="E545" i="5"/>
  <c r="X545" i="5" s="1"/>
  <c r="R549" i="5"/>
  <c r="J549" i="5"/>
  <c r="I549" i="5"/>
  <c r="H549" i="5"/>
  <c r="F549" i="5"/>
  <c r="G549" i="5"/>
  <c r="E549" i="5"/>
  <c r="X549" i="5" s="1"/>
  <c r="V558" i="5"/>
  <c r="G558" i="5"/>
  <c r="V561" i="5"/>
  <c r="G561" i="5"/>
  <c r="I567" i="5"/>
  <c r="R567" i="5"/>
  <c r="H567" i="5"/>
  <c r="J567" i="5"/>
  <c r="G567" i="5"/>
  <c r="F567" i="5"/>
  <c r="E567" i="5"/>
  <c r="X567" i="5" s="1"/>
  <c r="F568" i="5"/>
  <c r="I568" i="5"/>
  <c r="H568" i="5"/>
  <c r="J568" i="5"/>
  <c r="R568" i="5"/>
  <c r="G568" i="5"/>
  <c r="E568" i="5"/>
  <c r="X568" i="5" s="1"/>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S10" i="5"/>
  <c r="AC11" i="5"/>
  <c r="S11" i="5"/>
  <c r="S12" i="5"/>
  <c r="AC12" i="5"/>
  <c r="F23" i="5"/>
  <c r="E23" i="5"/>
  <c r="X23" i="5" s="1"/>
  <c r="H23" i="5"/>
  <c r="R23" i="5"/>
  <c r="I23" i="5"/>
  <c r="G23" i="5"/>
  <c r="E26" i="5"/>
  <c r="X26" i="5" s="1"/>
  <c r="R26" i="5"/>
  <c r="F26" i="5"/>
  <c r="I26" i="5"/>
  <c r="H26" i="5"/>
  <c r="F42" i="5"/>
  <c r="H42" i="5"/>
  <c r="R42" i="5"/>
  <c r="I42" i="5"/>
  <c r="E42" i="5"/>
  <c r="X42" i="5" s="1"/>
  <c r="F5" i="5"/>
  <c r="H5" i="5"/>
  <c r="I5" i="5"/>
  <c r="F12" i="5"/>
  <c r="H12" i="5"/>
  <c r="H14" i="5"/>
  <c r="J14" i="5"/>
  <c r="I16" i="5"/>
  <c r="H16" i="5"/>
  <c r="J16" i="5"/>
  <c r="G16" i="5"/>
  <c r="F16" i="5"/>
  <c r="R16" i="5"/>
  <c r="E16" i="5"/>
  <c r="X16" i="5" s="1"/>
  <c r="F17" i="5"/>
  <c r="H17" i="5"/>
  <c r="R17" i="5"/>
  <c r="J17" i="5"/>
  <c r="J18" i="5"/>
  <c r="R18" i="5"/>
  <c r="H18" i="5"/>
  <c r="F18" i="5"/>
  <c r="I18" i="5"/>
  <c r="G18" i="5"/>
  <c r="E18" i="5"/>
  <c r="X18" i="5" s="1"/>
  <c r="I19" i="5"/>
  <c r="F19" i="5"/>
  <c r="J19" i="5"/>
  <c r="F20" i="5"/>
  <c r="J20" i="5"/>
  <c r="R20" i="5"/>
  <c r="H20" i="5"/>
  <c r="I20" i="5"/>
  <c r="E20" i="5"/>
  <c r="X20" i="5" s="1"/>
  <c r="F24" i="5"/>
  <c r="J24" i="5"/>
  <c r="H24" i="5"/>
  <c r="R24" i="5"/>
  <c r="I25" i="5"/>
  <c r="J25" i="5"/>
  <c r="G26" i="5"/>
  <c r="J26" i="5"/>
  <c r="H30" i="5"/>
  <c r="R30" i="5"/>
  <c r="J30" i="5"/>
  <c r="I30" i="5"/>
  <c r="F30" i="5"/>
  <c r="E30" i="5"/>
  <c r="X30" i="5" s="1"/>
  <c r="F31" i="5"/>
  <c r="J31" i="5"/>
  <c r="R31" i="5"/>
  <c r="J33" i="5"/>
  <c r="R33" i="5"/>
  <c r="R34" i="5"/>
  <c r="J34" i="5"/>
  <c r="I34" i="5"/>
  <c r="H34" i="5"/>
  <c r="F34" i="5"/>
  <c r="R35" i="5"/>
  <c r="I35" i="5"/>
  <c r="J35" i="5"/>
  <c r="H35" i="5"/>
  <c r="R36" i="5"/>
  <c r="F36" i="5"/>
  <c r="J36" i="5"/>
  <c r="H36" i="5"/>
  <c r="I36" i="5"/>
  <c r="E36" i="5"/>
  <c r="X36" i="5" s="1"/>
  <c r="H37" i="5"/>
  <c r="J37" i="5"/>
  <c r="J38" i="5"/>
  <c r="G38" i="5"/>
  <c r="H39" i="5"/>
  <c r="J39" i="5"/>
  <c r="R39" i="5"/>
  <c r="I39" i="5"/>
  <c r="J40" i="5"/>
  <c r="I40" i="5"/>
  <c r="R41" i="5"/>
  <c r="J41" i="5"/>
  <c r="I43" i="5"/>
  <c r="R43" i="5"/>
  <c r="F43" i="5"/>
  <c r="J43" i="5"/>
  <c r="H43" i="5"/>
  <c r="E43" i="5"/>
  <c r="X43" i="5" s="1"/>
  <c r="J22" i="5"/>
  <c r="G22" i="5"/>
  <c r="I75" i="5"/>
  <c r="J75" i="5"/>
  <c r="E75" i="5"/>
  <c r="X75" i="5" s="1"/>
  <c r="G76" i="5"/>
  <c r="R76" i="5"/>
  <c r="H76" i="5"/>
  <c r="I76" i="5"/>
  <c r="F76" i="5"/>
  <c r="J76" i="5"/>
  <c r="E76" i="5"/>
  <c r="X76" i="5" s="1"/>
  <c r="R78" i="5"/>
  <c r="J78" i="5"/>
  <c r="F78" i="5"/>
  <c r="G78" i="5"/>
  <c r="I78" i="5"/>
  <c r="H78" i="5"/>
  <c r="E78" i="5"/>
  <c r="X78" i="5" s="1"/>
  <c r="F79" i="5"/>
  <c r="J79" i="5"/>
  <c r="H79" i="5"/>
  <c r="G79" i="5"/>
  <c r="R79" i="5"/>
  <c r="I79" i="5"/>
  <c r="E79" i="5"/>
  <c r="X79" i="5" s="1"/>
  <c r="F80" i="5"/>
  <c r="H80" i="5"/>
  <c r="G80" i="5"/>
  <c r="I80" i="5"/>
  <c r="R80" i="5"/>
  <c r="J80" i="5"/>
  <c r="E80" i="5"/>
  <c r="X80" i="5" s="1"/>
  <c r="R87" i="5"/>
  <c r="H87" i="5"/>
  <c r="I87" i="5"/>
  <c r="F87" i="5"/>
  <c r="G87" i="5"/>
  <c r="J87" i="5"/>
  <c r="E87" i="5"/>
  <c r="X87" i="5" s="1"/>
  <c r="G88" i="5"/>
  <c r="I88" i="5"/>
  <c r="H88" i="5"/>
  <c r="R88" i="5"/>
  <c r="J88" i="5"/>
  <c r="F88" i="5"/>
  <c r="E88" i="5"/>
  <c r="X88" i="5" s="1"/>
  <c r="I89" i="5"/>
  <c r="F89" i="5"/>
  <c r="H89" i="5"/>
  <c r="G89" i="5"/>
  <c r="R89" i="5"/>
  <c r="J89" i="5"/>
  <c r="E89" i="5"/>
  <c r="X89" i="5" s="1"/>
  <c r="G91" i="5"/>
  <c r="I91" i="5"/>
  <c r="R91" i="5"/>
  <c r="F91" i="5"/>
  <c r="H91" i="5"/>
  <c r="J91" i="5"/>
  <c r="E91" i="5"/>
  <c r="X91" i="5" s="1"/>
  <c r="R92" i="5"/>
  <c r="G92" i="5"/>
  <c r="H92" i="5"/>
  <c r="I92" i="5"/>
  <c r="F92" i="5"/>
  <c r="J92" i="5"/>
  <c r="E92" i="5"/>
  <c r="X92" i="5" s="1"/>
  <c r="J93" i="5"/>
  <c r="F93" i="5"/>
  <c r="I93" i="5"/>
  <c r="R93" i="5"/>
  <c r="G93" i="5"/>
  <c r="H93" i="5"/>
  <c r="E93" i="5"/>
  <c r="X93" i="5" s="1"/>
  <c r="G94" i="5"/>
  <c r="I94" i="5"/>
  <c r="R94" i="5"/>
  <c r="H94" i="5"/>
  <c r="F94" i="5"/>
  <c r="J94" i="5"/>
  <c r="E94" i="5"/>
  <c r="X94" i="5" s="1"/>
  <c r="G95" i="5"/>
  <c r="I95" i="5"/>
  <c r="R95" i="5"/>
  <c r="F95" i="5"/>
  <c r="H95" i="5"/>
  <c r="J95" i="5"/>
  <c r="E95" i="5"/>
  <c r="X95" i="5" s="1"/>
  <c r="R96" i="5"/>
  <c r="H96" i="5"/>
  <c r="G96" i="5"/>
  <c r="J96" i="5"/>
  <c r="I96" i="5"/>
  <c r="F96" i="5"/>
  <c r="E96" i="5"/>
  <c r="X96" i="5" s="1"/>
  <c r="F97" i="5"/>
  <c r="J97" i="5"/>
  <c r="H97" i="5"/>
  <c r="R97" i="5"/>
  <c r="G97" i="5"/>
  <c r="I97" i="5"/>
  <c r="E97" i="5"/>
  <c r="X97" i="5" s="1"/>
  <c r="J99" i="5"/>
  <c r="F99" i="5"/>
  <c r="H99" i="5"/>
  <c r="I99" i="5"/>
  <c r="R99" i="5"/>
  <c r="G99" i="5"/>
  <c r="E99" i="5"/>
  <c r="X99" i="5" s="1"/>
  <c r="J100" i="5"/>
  <c r="F100" i="5"/>
  <c r="G100" i="5"/>
  <c r="I100" i="5"/>
  <c r="R100" i="5"/>
  <c r="H100" i="5"/>
  <c r="E100" i="5"/>
  <c r="X100" i="5" s="1"/>
  <c r="J102" i="5"/>
  <c r="H102" i="5"/>
  <c r="F102" i="5"/>
  <c r="G102" i="5"/>
  <c r="R102" i="5"/>
  <c r="I102" i="5"/>
  <c r="E102" i="5"/>
  <c r="X102" i="5" s="1"/>
  <c r="J103" i="5"/>
  <c r="G103" i="5"/>
  <c r="I103" i="5"/>
  <c r="H103" i="5"/>
  <c r="R103" i="5"/>
  <c r="F103" i="5"/>
  <c r="E103" i="5"/>
  <c r="X103" i="5" s="1"/>
  <c r="I104" i="5"/>
  <c r="R104" i="5"/>
  <c r="F104" i="5"/>
  <c r="J104" i="5"/>
  <c r="H104" i="5"/>
  <c r="G104" i="5"/>
  <c r="E104" i="5"/>
  <c r="X104" i="5" s="1"/>
  <c r="G105" i="5"/>
  <c r="I105" i="5"/>
  <c r="J105" i="5"/>
  <c r="H105" i="5"/>
  <c r="R105" i="5"/>
  <c r="F105" i="5"/>
  <c r="E105" i="5"/>
  <c r="X105" i="5" s="1"/>
  <c r="J106" i="5"/>
  <c r="I106" i="5"/>
  <c r="F106" i="5"/>
  <c r="R106" i="5"/>
  <c r="H106" i="5"/>
  <c r="G106" i="5"/>
  <c r="E106" i="5"/>
  <c r="X106" i="5" s="1"/>
  <c r="J107" i="5"/>
  <c r="H107" i="5"/>
  <c r="I107" i="5"/>
  <c r="R107" i="5"/>
  <c r="F107" i="5"/>
  <c r="G107" i="5"/>
  <c r="E107" i="5"/>
  <c r="X107" i="5" s="1"/>
  <c r="I108" i="5"/>
  <c r="F108" i="5"/>
  <c r="H108" i="5"/>
  <c r="R108" i="5"/>
  <c r="J108" i="5"/>
  <c r="G108" i="5"/>
  <c r="E108" i="5"/>
  <c r="X108" i="5" s="1"/>
  <c r="J109" i="5"/>
  <c r="I109" i="5"/>
  <c r="G109" i="5"/>
  <c r="R109" i="5"/>
  <c r="H109" i="5"/>
  <c r="F109" i="5"/>
  <c r="E109" i="5"/>
  <c r="X109" i="5" s="1"/>
  <c r="H110" i="5"/>
  <c r="R110" i="5"/>
  <c r="F110" i="5"/>
  <c r="G110" i="5"/>
  <c r="I110" i="5"/>
  <c r="J110" i="5"/>
  <c r="E110" i="5"/>
  <c r="X110" i="5" s="1"/>
  <c r="I111" i="5"/>
  <c r="R111" i="5"/>
  <c r="F111" i="5"/>
  <c r="G111" i="5"/>
  <c r="J111" i="5"/>
  <c r="H111" i="5"/>
  <c r="E111" i="5"/>
  <c r="X111" i="5" s="1"/>
  <c r="F112" i="5"/>
  <c r="H112" i="5"/>
  <c r="G112" i="5"/>
  <c r="R112" i="5"/>
  <c r="I112" i="5"/>
  <c r="J112" i="5"/>
  <c r="E112" i="5"/>
  <c r="X112" i="5" s="1"/>
  <c r="G113" i="5"/>
  <c r="R113" i="5"/>
  <c r="H113" i="5"/>
  <c r="F113" i="5"/>
  <c r="I113" i="5"/>
  <c r="J113" i="5"/>
  <c r="E113" i="5"/>
  <c r="X113" i="5" s="1"/>
  <c r="H114" i="5"/>
  <c r="R114" i="5"/>
  <c r="F114" i="5"/>
  <c r="I114" i="5"/>
  <c r="J114" i="5"/>
  <c r="G114" i="5"/>
  <c r="E114" i="5"/>
  <c r="X114" i="5" s="1"/>
  <c r="R115" i="5"/>
  <c r="H115" i="5"/>
  <c r="I115" i="5"/>
  <c r="G115" i="5"/>
  <c r="F115" i="5"/>
  <c r="J115" i="5"/>
  <c r="E115" i="5"/>
  <c r="X115" i="5" s="1"/>
  <c r="R116" i="5"/>
  <c r="J116" i="5"/>
  <c r="I116" i="5"/>
  <c r="G116" i="5"/>
  <c r="F116" i="5"/>
  <c r="H116" i="5"/>
  <c r="E116" i="5"/>
  <c r="X116" i="5" s="1"/>
  <c r="R117" i="5"/>
  <c r="F117" i="5"/>
  <c r="H117" i="5"/>
  <c r="J117" i="5"/>
  <c r="G117" i="5"/>
  <c r="I117" i="5"/>
  <c r="E117" i="5"/>
  <c r="X117" i="5" s="1"/>
  <c r="R118" i="5"/>
  <c r="H118" i="5"/>
  <c r="G118" i="5"/>
  <c r="I118" i="5"/>
  <c r="F118" i="5"/>
  <c r="J118" i="5"/>
  <c r="E118" i="5"/>
  <c r="X118" i="5" s="1"/>
  <c r="G119" i="5"/>
  <c r="H119" i="5"/>
  <c r="R119" i="5"/>
  <c r="I119" i="5"/>
  <c r="J119" i="5"/>
  <c r="F119" i="5"/>
  <c r="E119" i="5"/>
  <c r="X119" i="5" s="1"/>
  <c r="I120" i="5"/>
  <c r="R120" i="5"/>
  <c r="H120" i="5"/>
  <c r="F120" i="5"/>
  <c r="G120" i="5"/>
  <c r="J120" i="5"/>
  <c r="E120" i="5"/>
  <c r="X120" i="5" s="1"/>
  <c r="H121" i="5"/>
  <c r="I121" i="5"/>
  <c r="F121" i="5"/>
  <c r="G121" i="5"/>
  <c r="J121" i="5"/>
  <c r="R121" i="5"/>
  <c r="E121" i="5"/>
  <c r="X121" i="5" s="1"/>
  <c r="I122" i="5"/>
  <c r="J122" i="5"/>
  <c r="F122" i="5"/>
  <c r="H122" i="5"/>
  <c r="G122" i="5"/>
  <c r="R122" i="5"/>
  <c r="E122" i="5"/>
  <c r="X122" i="5" s="1"/>
  <c r="R123" i="5"/>
  <c r="G123" i="5"/>
  <c r="F123" i="5"/>
  <c r="H123" i="5"/>
  <c r="I123" i="5"/>
  <c r="J123" i="5"/>
  <c r="E123" i="5"/>
  <c r="X123" i="5" s="1"/>
  <c r="G124" i="5"/>
  <c r="R124" i="5"/>
  <c r="I124" i="5"/>
  <c r="H124" i="5"/>
  <c r="F124" i="5"/>
  <c r="J124" i="5"/>
  <c r="E124" i="5"/>
  <c r="X124" i="5" s="1"/>
  <c r="H125" i="5"/>
  <c r="R125" i="5"/>
  <c r="I125" i="5"/>
  <c r="F125" i="5"/>
  <c r="J125" i="5"/>
  <c r="G125" i="5"/>
  <c r="E125" i="5"/>
  <c r="X125" i="5" s="1"/>
  <c r="G126" i="5"/>
  <c r="F126" i="5"/>
  <c r="R126" i="5"/>
  <c r="I126" i="5"/>
  <c r="H126" i="5"/>
  <c r="J126" i="5"/>
  <c r="E126" i="5"/>
  <c r="X126" i="5" s="1"/>
  <c r="H128" i="5"/>
  <c r="F128" i="5"/>
  <c r="R128" i="5"/>
  <c r="I128" i="5"/>
  <c r="G128" i="5"/>
  <c r="J128" i="5"/>
  <c r="E128" i="5"/>
  <c r="X128" i="5" s="1"/>
  <c r="F129" i="5"/>
  <c r="H129" i="5"/>
  <c r="G129" i="5"/>
  <c r="J129" i="5"/>
  <c r="R129" i="5"/>
  <c r="I129" i="5"/>
  <c r="E129" i="5"/>
  <c r="X129" i="5" s="1"/>
  <c r="I130" i="5"/>
  <c r="R130" i="5"/>
  <c r="F130" i="5"/>
  <c r="H130" i="5"/>
  <c r="J130" i="5"/>
  <c r="G130" i="5"/>
  <c r="E130" i="5"/>
  <c r="X130" i="5" s="1"/>
  <c r="I131" i="5"/>
  <c r="J131" i="5"/>
  <c r="F131" i="5"/>
  <c r="R131" i="5"/>
  <c r="H131" i="5"/>
  <c r="G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H135" i="5"/>
  <c r="R135" i="5"/>
  <c r="I135" i="5"/>
  <c r="F135" i="5"/>
  <c r="G135" i="5"/>
  <c r="E135" i="5"/>
  <c r="X135" i="5" s="1"/>
  <c r="H136" i="5"/>
  <c r="F136" i="5"/>
  <c r="R136" i="5"/>
  <c r="G136" i="5"/>
  <c r="J136" i="5"/>
  <c r="I136" i="5"/>
  <c r="E136" i="5"/>
  <c r="X136" i="5" s="1"/>
  <c r="I138" i="5"/>
  <c r="H138" i="5"/>
  <c r="R138" i="5"/>
  <c r="F138" i="5"/>
  <c r="G138" i="5"/>
  <c r="J138" i="5"/>
  <c r="E138" i="5"/>
  <c r="X138" i="5" s="1"/>
  <c r="F139" i="5"/>
  <c r="G139" i="5"/>
  <c r="H139" i="5"/>
  <c r="R139" i="5"/>
  <c r="I139" i="5"/>
  <c r="J139" i="5"/>
  <c r="E139" i="5"/>
  <c r="X139"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J143" i="5"/>
  <c r="H143" i="5"/>
  <c r="G143" i="5"/>
  <c r="I143" i="5"/>
  <c r="F143" i="5"/>
  <c r="R143" i="5"/>
  <c r="E143" i="5"/>
  <c r="X143" i="5" s="1"/>
  <c r="J144" i="5"/>
  <c r="I144" i="5"/>
  <c r="H144" i="5"/>
  <c r="R144" i="5"/>
  <c r="G144" i="5"/>
  <c r="F144" i="5"/>
  <c r="E144" i="5"/>
  <c r="X144" i="5" s="1"/>
  <c r="J147" i="5"/>
  <c r="I147" i="5"/>
  <c r="G147" i="5"/>
  <c r="R147" i="5"/>
  <c r="F147" i="5"/>
  <c r="H147" i="5"/>
  <c r="E147" i="5"/>
  <c r="X147" i="5" s="1"/>
  <c r="J148" i="5"/>
  <c r="G148" i="5"/>
  <c r="F148" i="5"/>
  <c r="H148" i="5"/>
  <c r="R148" i="5"/>
  <c r="I148" i="5"/>
  <c r="E148" i="5"/>
  <c r="X148" i="5" s="1"/>
  <c r="R149" i="5"/>
  <c r="J149" i="5"/>
  <c r="F149" i="5"/>
  <c r="G149" i="5"/>
  <c r="I149" i="5"/>
  <c r="H149" i="5"/>
  <c r="E149" i="5"/>
  <c r="X149" i="5" s="1"/>
  <c r="H150" i="5"/>
  <c r="R150" i="5"/>
  <c r="G150" i="5"/>
  <c r="I150" i="5"/>
  <c r="J150" i="5"/>
  <c r="F150" i="5"/>
  <c r="E150" i="5"/>
  <c r="X150" i="5" s="1"/>
  <c r="J151" i="5"/>
  <c r="H151" i="5"/>
  <c r="F151" i="5"/>
  <c r="G151" i="5"/>
  <c r="I151" i="5"/>
  <c r="R151" i="5"/>
  <c r="E151" i="5"/>
  <c r="X151" i="5" s="1"/>
  <c r="G152" i="5"/>
  <c r="I152" i="5"/>
  <c r="R152" i="5"/>
  <c r="F152" i="5"/>
  <c r="H152" i="5"/>
  <c r="J152" i="5"/>
  <c r="E152" i="5"/>
  <c r="X152" i="5" s="1"/>
  <c r="H154" i="5"/>
  <c r="G154" i="5"/>
  <c r="I154" i="5"/>
  <c r="R154" i="5"/>
  <c r="J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E157" i="5"/>
  <c r="X157" i="5" s="1"/>
  <c r="J158" i="5"/>
  <c r="I158" i="5"/>
  <c r="G158" i="5"/>
  <c r="F158" i="5"/>
  <c r="R158" i="5"/>
  <c r="H158" i="5"/>
  <c r="E158" i="5"/>
  <c r="X158" i="5" s="1"/>
  <c r="G159" i="5"/>
  <c r="I159" i="5"/>
  <c r="R159" i="5"/>
  <c r="J159" i="5"/>
  <c r="H159" i="5"/>
  <c r="F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G163" i="5"/>
  <c r="F163" i="5"/>
  <c r="R163" i="5"/>
  <c r="E163" i="5"/>
  <c r="X163" i="5" s="1"/>
  <c r="H164" i="5"/>
  <c r="R164" i="5"/>
  <c r="G164" i="5"/>
  <c r="I164" i="5"/>
  <c r="J164" i="5"/>
  <c r="F164" i="5"/>
  <c r="E164" i="5"/>
  <c r="X164" i="5" s="1"/>
  <c r="H165" i="5"/>
  <c r="R165" i="5"/>
  <c r="I165" i="5"/>
  <c r="F165" i="5"/>
  <c r="G165" i="5"/>
  <c r="J165" i="5"/>
  <c r="E165" i="5"/>
  <c r="X165" i="5" s="1"/>
  <c r="I167" i="5"/>
  <c r="J167" i="5"/>
  <c r="F167" i="5"/>
  <c r="G167" i="5"/>
  <c r="R167" i="5"/>
  <c r="H167" i="5"/>
  <c r="E167" i="5"/>
  <c r="X167" i="5" s="1"/>
  <c r="H168" i="5"/>
  <c r="F168" i="5"/>
  <c r="G168" i="5"/>
  <c r="J168" i="5"/>
  <c r="I168" i="5"/>
  <c r="R168" i="5"/>
  <c r="E168" i="5"/>
  <c r="X168" i="5" s="1"/>
  <c r="J170" i="5"/>
  <c r="H170" i="5"/>
  <c r="F170" i="5"/>
  <c r="G170" i="5"/>
  <c r="R170" i="5"/>
  <c r="I170" i="5"/>
  <c r="E170" i="5"/>
  <c r="X170" i="5" s="1"/>
  <c r="I171" i="5"/>
  <c r="G171" i="5"/>
  <c r="J171" i="5"/>
  <c r="R171" i="5"/>
  <c r="H171" i="5"/>
  <c r="F171" i="5"/>
  <c r="E171" i="5"/>
  <c r="X171" i="5" s="1"/>
  <c r="H172" i="5"/>
  <c r="J172" i="5"/>
  <c r="G172" i="5"/>
  <c r="R172" i="5"/>
  <c r="F172" i="5"/>
  <c r="I172" i="5"/>
  <c r="E172" i="5"/>
  <c r="X172" i="5" s="1"/>
  <c r="G173" i="5"/>
  <c r="H173" i="5"/>
  <c r="F173" i="5"/>
  <c r="R173" i="5"/>
  <c r="J173" i="5"/>
  <c r="I173" i="5"/>
  <c r="E173" i="5"/>
  <c r="X173" i="5" s="1"/>
  <c r="R174" i="5"/>
  <c r="H174" i="5"/>
  <c r="G174" i="5"/>
  <c r="J174" i="5"/>
  <c r="I174" i="5"/>
  <c r="F174" i="5"/>
  <c r="E174" i="5"/>
  <c r="X174" i="5" s="1"/>
  <c r="I175" i="5"/>
  <c r="H175" i="5"/>
  <c r="R175" i="5"/>
  <c r="G175" i="5"/>
  <c r="F175" i="5"/>
  <c r="J175" i="5"/>
  <c r="E175" i="5"/>
  <c r="X175" i="5" s="1"/>
  <c r="J176" i="5"/>
  <c r="F176" i="5"/>
  <c r="G176" i="5"/>
  <c r="H176" i="5"/>
  <c r="I176" i="5"/>
  <c r="R176" i="5"/>
  <c r="E176" i="5"/>
  <c r="X176" i="5" s="1"/>
  <c r="F182" i="5"/>
  <c r="R182" i="5"/>
  <c r="H182" i="5"/>
  <c r="I182" i="5"/>
  <c r="G182" i="5"/>
  <c r="J182" i="5"/>
  <c r="E182" i="5"/>
  <c r="X182" i="5" s="1"/>
  <c r="J183" i="5"/>
  <c r="R183" i="5"/>
  <c r="H183" i="5"/>
  <c r="F183" i="5"/>
  <c r="G183" i="5"/>
  <c r="I183" i="5"/>
  <c r="E183" i="5"/>
  <c r="X183" i="5" s="1"/>
  <c r="I184" i="5"/>
  <c r="F184" i="5"/>
  <c r="R184" i="5"/>
  <c r="J184" i="5"/>
  <c r="H184" i="5"/>
  <c r="G184" i="5"/>
  <c r="E184" i="5"/>
  <c r="X184" i="5" s="1"/>
  <c r="F185" i="5"/>
  <c r="R185" i="5"/>
  <c r="I185" i="5"/>
  <c r="G185" i="5"/>
  <c r="H185" i="5"/>
  <c r="J185" i="5"/>
  <c r="E185" i="5"/>
  <c r="X185" i="5" s="1"/>
  <c r="R186" i="5"/>
  <c r="I186" i="5"/>
  <c r="F186" i="5"/>
  <c r="H186" i="5"/>
  <c r="G186" i="5"/>
  <c r="J186" i="5"/>
  <c r="E186" i="5"/>
  <c r="X186" i="5" s="1"/>
  <c r="H190" i="5"/>
  <c r="J190" i="5"/>
  <c r="R190" i="5"/>
  <c r="F190" i="5"/>
  <c r="G190" i="5"/>
  <c r="I190" i="5"/>
  <c r="E190" i="5"/>
  <c r="X190" i="5" s="1"/>
  <c r="G309" i="5"/>
  <c r="R309" i="5"/>
  <c r="F309" i="5"/>
  <c r="H309" i="5"/>
  <c r="J309" i="5"/>
  <c r="I309" i="5"/>
  <c r="E309" i="5"/>
  <c r="X309" i="5" s="1"/>
  <c r="J310" i="5"/>
  <c r="G310" i="5"/>
  <c r="I310" i="5"/>
  <c r="R310" i="5"/>
  <c r="F310" i="5"/>
  <c r="H310" i="5"/>
  <c r="E310" i="5"/>
  <c r="X310" i="5" s="1"/>
  <c r="G311" i="5"/>
  <c r="I311" i="5"/>
  <c r="H311" i="5"/>
  <c r="R311" i="5"/>
  <c r="J311" i="5"/>
  <c r="F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H316" i="5"/>
  <c r="R316" i="5"/>
  <c r="I316" i="5"/>
  <c r="J316" i="5"/>
  <c r="G316" i="5"/>
  <c r="F316" i="5"/>
  <c r="E316" i="5"/>
  <c r="X316" i="5" s="1"/>
  <c r="G319" i="5"/>
  <c r="I319" i="5"/>
  <c r="J319" i="5"/>
  <c r="R319" i="5"/>
  <c r="H319" i="5"/>
  <c r="F319" i="5"/>
  <c r="E319" i="5"/>
  <c r="X319" i="5" s="1"/>
  <c r="R320" i="5"/>
  <c r="I320" i="5"/>
  <c r="H320" i="5"/>
  <c r="F320" i="5"/>
  <c r="G320" i="5"/>
  <c r="J320" i="5"/>
  <c r="E320" i="5"/>
  <c r="X320" i="5" s="1"/>
  <c r="I321" i="5"/>
  <c r="F321" i="5"/>
  <c r="H321" i="5"/>
  <c r="R321" i="5"/>
  <c r="J321" i="5"/>
  <c r="I408" i="5"/>
  <c r="H408" i="5"/>
  <c r="R408" i="5"/>
  <c r="E408" i="5"/>
  <c r="X408" i="5" s="1"/>
  <c r="I410" i="5"/>
  <c r="H410" i="5"/>
  <c r="F410" i="5"/>
  <c r="G410" i="5"/>
  <c r="R410" i="5"/>
  <c r="J410" i="5"/>
  <c r="E410" i="5"/>
  <c r="X410" i="5" s="1"/>
  <c r="R411" i="5"/>
  <c r="H411" i="5"/>
  <c r="F411" i="5"/>
  <c r="J411" i="5"/>
  <c r="I411" i="5"/>
  <c r="G411" i="5"/>
  <c r="E411" i="5"/>
  <c r="X411" i="5" s="1"/>
  <c r="I412" i="5"/>
  <c r="J412" i="5"/>
  <c r="G412" i="5"/>
  <c r="F412" i="5"/>
  <c r="H412" i="5"/>
  <c r="R412" i="5"/>
  <c r="E412" i="5"/>
  <c r="X412" i="5" s="1"/>
  <c r="I413" i="5"/>
  <c r="J413" i="5"/>
  <c r="F413" i="5"/>
  <c r="H413" i="5"/>
  <c r="R413" i="5"/>
  <c r="G413" i="5"/>
  <c r="E413" i="5"/>
  <c r="X413" i="5" s="1"/>
  <c r="G414" i="5"/>
  <c r="J414" i="5"/>
  <c r="I414" i="5"/>
  <c r="R414" i="5"/>
  <c r="H414" i="5"/>
  <c r="F414" i="5"/>
  <c r="E414" i="5"/>
  <c r="X414" i="5" s="1"/>
  <c r="J416" i="5"/>
  <c r="R416" i="5"/>
  <c r="F416" i="5"/>
  <c r="G416" i="5"/>
  <c r="I416" i="5"/>
  <c r="H416" i="5"/>
  <c r="E416" i="5"/>
  <c r="X416" i="5" s="1"/>
  <c r="I417" i="5"/>
  <c r="H417" i="5"/>
  <c r="G417" i="5"/>
  <c r="R417" i="5"/>
  <c r="J417" i="5"/>
  <c r="F417" i="5"/>
  <c r="E417" i="5"/>
  <c r="X417" i="5" s="1"/>
  <c r="I418" i="5"/>
  <c r="F418" i="5"/>
  <c r="J418" i="5"/>
  <c r="G418" i="5"/>
  <c r="R418" i="5"/>
  <c r="H418" i="5"/>
  <c r="E418" i="5"/>
  <c r="X418" i="5" s="1"/>
  <c r="R419" i="5"/>
  <c r="I419" i="5"/>
  <c r="J419" i="5"/>
  <c r="F419" i="5"/>
  <c r="G419" i="5"/>
  <c r="H419" i="5"/>
  <c r="E419" i="5"/>
  <c r="X419" i="5" s="1"/>
  <c r="R420" i="5"/>
  <c r="J420" i="5"/>
  <c r="F420" i="5"/>
  <c r="I420" i="5"/>
  <c r="G420" i="5"/>
  <c r="H420" i="5"/>
  <c r="E420" i="5"/>
  <c r="X420" i="5" s="1"/>
  <c r="I421" i="5"/>
  <c r="F421" i="5"/>
  <c r="R421" i="5"/>
  <c r="H421" i="5"/>
  <c r="G421" i="5"/>
  <c r="J421" i="5"/>
  <c r="E421" i="5"/>
  <c r="X421" i="5" s="1"/>
  <c r="H422" i="5"/>
  <c r="I422" i="5"/>
  <c r="J422" i="5"/>
  <c r="F422" i="5"/>
  <c r="G422" i="5"/>
  <c r="R422" i="5"/>
  <c r="E422" i="5"/>
  <c r="X422" i="5" s="1"/>
  <c r="F423" i="5"/>
  <c r="I423" i="5"/>
  <c r="H423" i="5"/>
  <c r="G423" i="5"/>
  <c r="R423" i="5"/>
  <c r="J423" i="5"/>
  <c r="E423" i="5"/>
  <c r="X423" i="5" s="1"/>
  <c r="I424" i="5"/>
  <c r="R424" i="5"/>
  <c r="G424" i="5"/>
  <c r="H424" i="5"/>
  <c r="J424" i="5"/>
  <c r="F424" i="5"/>
  <c r="E424" i="5"/>
  <c r="X424" i="5" s="1"/>
  <c r="F426" i="5"/>
  <c r="I426" i="5"/>
  <c r="G426" i="5"/>
  <c r="J426" i="5"/>
  <c r="H426" i="5"/>
  <c r="R426" i="5"/>
  <c r="E426" i="5"/>
  <c r="X426" i="5" s="1"/>
  <c r="J427" i="5"/>
  <c r="G427" i="5"/>
  <c r="I427" i="5"/>
  <c r="F427" i="5"/>
  <c r="R427" i="5"/>
  <c r="H427" i="5"/>
  <c r="E427" i="5"/>
  <c r="X427" i="5" s="1"/>
  <c r="H428" i="5"/>
  <c r="G428" i="5"/>
  <c r="F428" i="5"/>
  <c r="J428" i="5"/>
  <c r="I428" i="5"/>
  <c r="R428" i="5"/>
  <c r="E428" i="5"/>
  <c r="X428" i="5" s="1"/>
  <c r="G429" i="5"/>
  <c r="R429" i="5"/>
  <c r="I429" i="5"/>
  <c r="J429" i="5"/>
  <c r="H429" i="5"/>
  <c r="F429" i="5"/>
  <c r="E429" i="5"/>
  <c r="X429" i="5" s="1"/>
  <c r="H430" i="5"/>
  <c r="G430" i="5"/>
  <c r="F430" i="5"/>
  <c r="I430" i="5"/>
  <c r="J430" i="5"/>
  <c r="R430" i="5"/>
  <c r="E430" i="5"/>
  <c r="X430" i="5" s="1"/>
  <c r="I431" i="5"/>
  <c r="H431" i="5"/>
  <c r="J431" i="5"/>
  <c r="F431" i="5"/>
  <c r="R431" i="5"/>
  <c r="G431" i="5"/>
  <c r="E431" i="5"/>
  <c r="X431" i="5" s="1"/>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H437" i="5"/>
  <c r="R437" i="5"/>
  <c r="E437" i="5"/>
  <c r="X437" i="5" s="1"/>
  <c r="I439" i="5"/>
  <c r="F439" i="5"/>
  <c r="R439" i="5"/>
  <c r="H439" i="5"/>
  <c r="J439" i="5"/>
  <c r="G439" i="5"/>
  <c r="E439" i="5"/>
  <c r="X439" i="5" s="1"/>
  <c r="G440" i="5"/>
  <c r="R440" i="5"/>
  <c r="F440" i="5"/>
  <c r="H440" i="5"/>
  <c r="I440" i="5"/>
  <c r="J440" i="5"/>
  <c r="E440" i="5"/>
  <c r="X440" i="5" s="1"/>
  <c r="J441" i="5"/>
  <c r="I441" i="5"/>
  <c r="H441" i="5"/>
  <c r="G441" i="5"/>
  <c r="R441" i="5"/>
  <c r="F441" i="5"/>
  <c r="E441" i="5"/>
  <c r="X441" i="5" s="1"/>
  <c r="H442" i="5"/>
  <c r="I442" i="5"/>
  <c r="F442" i="5"/>
  <c r="J442" i="5"/>
  <c r="R442" i="5"/>
  <c r="G442" i="5"/>
  <c r="E442" i="5"/>
  <c r="X442" i="5" s="1"/>
  <c r="G443" i="5"/>
  <c r="J443" i="5"/>
  <c r="I443" i="5"/>
  <c r="R443" i="5"/>
  <c r="H443" i="5"/>
  <c r="F443" i="5"/>
  <c r="E443" i="5"/>
  <c r="X443" i="5" s="1"/>
  <c r="J444" i="5"/>
  <c r="H444" i="5"/>
  <c r="I444" i="5"/>
  <c r="F444" i="5"/>
  <c r="G444" i="5"/>
  <c r="R444" i="5"/>
  <c r="E444" i="5"/>
  <c r="X444" i="5" s="1"/>
  <c r="R445" i="5"/>
  <c r="H445" i="5"/>
  <c r="I445" i="5"/>
  <c r="J445" i="5"/>
  <c r="G445" i="5"/>
  <c r="F445" i="5"/>
  <c r="E445" i="5"/>
  <c r="X445" i="5" s="1"/>
  <c r="G446" i="5"/>
  <c r="R446" i="5"/>
  <c r="F446" i="5"/>
  <c r="H446" i="5"/>
  <c r="J446" i="5"/>
  <c r="I446" i="5"/>
  <c r="E446" i="5"/>
  <c r="X446" i="5" s="1"/>
  <c r="G447" i="5"/>
  <c r="F447" i="5"/>
  <c r="I447" i="5"/>
  <c r="H447" i="5"/>
  <c r="R447" i="5"/>
  <c r="J447" i="5"/>
  <c r="E447" i="5"/>
  <c r="X447" i="5" s="1"/>
  <c r="I448" i="5"/>
  <c r="G448" i="5"/>
  <c r="H448" i="5"/>
  <c r="R448" i="5"/>
  <c r="J448" i="5"/>
  <c r="F448" i="5"/>
  <c r="E448" i="5"/>
  <c r="X448" i="5" s="1"/>
  <c r="J450" i="5"/>
  <c r="I450" i="5"/>
  <c r="R450" i="5"/>
  <c r="F450" i="5"/>
  <c r="H450" i="5"/>
  <c r="G450" i="5"/>
  <c r="E450" i="5"/>
  <c r="X450" i="5" s="1"/>
  <c r="I451" i="5"/>
  <c r="R451" i="5"/>
  <c r="G451" i="5"/>
  <c r="J451" i="5"/>
  <c r="F451" i="5"/>
  <c r="H451" i="5"/>
  <c r="E451" i="5"/>
  <c r="X451" i="5" s="1"/>
  <c r="G452" i="5"/>
  <c r="J452" i="5"/>
  <c r="H452" i="5"/>
  <c r="F452" i="5"/>
  <c r="R452" i="5"/>
  <c r="I452" i="5"/>
  <c r="E452" i="5"/>
  <c r="X452" i="5" s="1"/>
  <c r="F453" i="5"/>
  <c r="R453" i="5"/>
  <c r="J453" i="5"/>
  <c r="H453" i="5"/>
  <c r="I453" i="5"/>
  <c r="G453" i="5"/>
  <c r="E453" i="5"/>
  <c r="X453" i="5" s="1"/>
  <c r="F454" i="5"/>
  <c r="H454" i="5"/>
  <c r="J454" i="5"/>
  <c r="G454" i="5"/>
  <c r="I454" i="5"/>
  <c r="R454" i="5"/>
  <c r="E454" i="5"/>
  <c r="X454" i="5" s="1"/>
  <c r="H455" i="5"/>
  <c r="I455" i="5"/>
  <c r="G455" i="5"/>
  <c r="R455" i="5"/>
  <c r="J455" i="5"/>
  <c r="F455" i="5"/>
  <c r="E455" i="5"/>
  <c r="X455" i="5" s="1"/>
  <c r="G456" i="5"/>
  <c r="R456" i="5"/>
  <c r="I456" i="5"/>
  <c r="F456" i="5"/>
  <c r="J456" i="5"/>
  <c r="H456" i="5"/>
  <c r="E456" i="5"/>
  <c r="X456" i="5" s="1"/>
  <c r="J457" i="5"/>
  <c r="R457" i="5"/>
  <c r="H457" i="5"/>
  <c r="I457" i="5"/>
  <c r="F457" i="5"/>
  <c r="G457" i="5"/>
  <c r="E457" i="5"/>
  <c r="X457" i="5" s="1"/>
  <c r="H458" i="5"/>
  <c r="F458" i="5"/>
  <c r="G458" i="5"/>
  <c r="R458" i="5"/>
  <c r="J458" i="5"/>
  <c r="I458" i="5"/>
  <c r="E458" i="5"/>
  <c r="X458" i="5" s="1"/>
  <c r="I459" i="5"/>
  <c r="R459" i="5"/>
  <c r="G459" i="5"/>
  <c r="J459" i="5"/>
  <c r="H459" i="5"/>
  <c r="F459" i="5"/>
  <c r="E459" i="5"/>
  <c r="X459" i="5" s="1"/>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I463" i="5"/>
  <c r="E463" i="5"/>
  <c r="X463" i="5" s="1"/>
  <c r="I464" i="5"/>
  <c r="G464" i="5"/>
  <c r="R464" i="5"/>
  <c r="F464" i="5"/>
  <c r="J464" i="5"/>
  <c r="H464" i="5"/>
  <c r="E464" i="5"/>
  <c r="X464" i="5" s="1"/>
  <c r="I466" i="5"/>
  <c r="F466" i="5"/>
  <c r="J466" i="5"/>
  <c r="H466" i="5"/>
  <c r="R466" i="5"/>
  <c r="G466" i="5"/>
  <c r="E466" i="5"/>
  <c r="X466" i="5" s="1"/>
  <c r="J467" i="5"/>
  <c r="G467" i="5"/>
  <c r="R467" i="5"/>
  <c r="F467" i="5"/>
  <c r="I467" i="5"/>
  <c r="H467" i="5"/>
  <c r="E467" i="5"/>
  <c r="X467" i="5" s="1"/>
  <c r="H468" i="5"/>
  <c r="R468" i="5"/>
  <c r="G468" i="5"/>
  <c r="J468" i="5"/>
  <c r="F468" i="5"/>
  <c r="I468" i="5"/>
  <c r="E468" i="5"/>
  <c r="X468" i="5" s="1"/>
  <c r="F469" i="5"/>
  <c r="I469" i="5"/>
  <c r="J469" i="5"/>
  <c r="H469" i="5"/>
  <c r="R469" i="5"/>
  <c r="G469" i="5"/>
  <c r="E469" i="5"/>
  <c r="X469" i="5" s="1"/>
  <c r="I471" i="5"/>
  <c r="R471" i="5"/>
  <c r="G471" i="5"/>
  <c r="H471" i="5"/>
  <c r="F471" i="5"/>
  <c r="J471" i="5"/>
  <c r="E471" i="5"/>
  <c r="X471" i="5" s="1"/>
  <c r="F472" i="5"/>
  <c r="R472" i="5"/>
  <c r="I472" i="5"/>
  <c r="G472" i="5"/>
  <c r="J472" i="5"/>
  <c r="H472" i="5"/>
  <c r="E472" i="5"/>
  <c r="X472" i="5" s="1"/>
  <c r="G473" i="5"/>
  <c r="J473" i="5"/>
  <c r="F473" i="5"/>
  <c r="H473" i="5"/>
  <c r="I473" i="5"/>
  <c r="R473" i="5"/>
  <c r="E473" i="5"/>
  <c r="X473" i="5" s="1"/>
  <c r="H474" i="5"/>
  <c r="F474" i="5"/>
  <c r="G474" i="5"/>
  <c r="I474" i="5"/>
  <c r="R474" i="5"/>
  <c r="J474" i="5"/>
  <c r="E474" i="5"/>
  <c r="X474" i="5" s="1"/>
  <c r="F475" i="5"/>
  <c r="I475" i="5"/>
  <c r="J475" i="5"/>
  <c r="G475" i="5"/>
  <c r="H475" i="5"/>
  <c r="R475" i="5"/>
  <c r="E475" i="5"/>
  <c r="X475" i="5" s="1"/>
  <c r="F477" i="5"/>
  <c r="H477" i="5"/>
  <c r="I477" i="5"/>
  <c r="G477" i="5"/>
  <c r="R477" i="5"/>
  <c r="J477" i="5"/>
  <c r="E477" i="5"/>
  <c r="X477" i="5" s="1"/>
  <c r="J478" i="5"/>
  <c r="R478" i="5"/>
  <c r="F478" i="5"/>
  <c r="G478" i="5"/>
  <c r="I478" i="5"/>
  <c r="H478" i="5"/>
  <c r="E478" i="5"/>
  <c r="X478" i="5" s="1"/>
  <c r="H479" i="5"/>
  <c r="R479" i="5"/>
  <c r="G479" i="5"/>
  <c r="F479" i="5"/>
  <c r="I479" i="5"/>
  <c r="J479" i="5"/>
  <c r="E479" i="5"/>
  <c r="X479" i="5" s="1"/>
  <c r="R480" i="5"/>
  <c r="I480" i="5"/>
  <c r="G480" i="5"/>
  <c r="H480" i="5"/>
  <c r="F480" i="5"/>
  <c r="J480" i="5"/>
  <c r="E480" i="5"/>
  <c r="X480" i="5" s="1"/>
  <c r="I482" i="5"/>
  <c r="F482" i="5"/>
  <c r="H482" i="5"/>
  <c r="J482" i="5"/>
  <c r="G482" i="5"/>
  <c r="R482" i="5"/>
  <c r="E482" i="5"/>
  <c r="X482" i="5" s="1"/>
  <c r="G483" i="5"/>
  <c r="H483" i="5"/>
  <c r="I483" i="5"/>
  <c r="R483" i="5"/>
  <c r="F483" i="5"/>
  <c r="J483" i="5"/>
  <c r="E483" i="5"/>
  <c r="X483" i="5" s="1"/>
  <c r="G484" i="5"/>
  <c r="I484" i="5"/>
  <c r="J484" i="5"/>
  <c r="H484" i="5"/>
  <c r="R484" i="5"/>
  <c r="F484" i="5"/>
  <c r="E484" i="5"/>
  <c r="X484" i="5" s="1"/>
  <c r="G485" i="5"/>
  <c r="R485" i="5"/>
  <c r="H485" i="5"/>
  <c r="I485" i="5"/>
  <c r="J485" i="5"/>
  <c r="F485" i="5"/>
  <c r="E485" i="5"/>
  <c r="X485" i="5" s="1"/>
  <c r="F487" i="5"/>
  <c r="R487" i="5"/>
  <c r="I487" i="5"/>
  <c r="H487" i="5"/>
  <c r="J487" i="5"/>
  <c r="G487" i="5"/>
  <c r="E487" i="5"/>
  <c r="X487" i="5" s="1"/>
  <c r="I490" i="5"/>
  <c r="R490" i="5"/>
  <c r="J490" i="5"/>
  <c r="F490" i="5"/>
  <c r="H490" i="5"/>
  <c r="G490" i="5"/>
  <c r="E490" i="5"/>
  <c r="X490" i="5" s="1"/>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R494" i="5"/>
  <c r="H494" i="5"/>
  <c r="E494" i="5"/>
  <c r="X494" i="5" s="1"/>
  <c r="J495" i="5"/>
  <c r="R495" i="5"/>
  <c r="I495" i="5"/>
  <c r="H495" i="5"/>
  <c r="G495" i="5"/>
  <c r="F495" i="5"/>
  <c r="E495" i="5"/>
  <c r="X495" i="5" s="1"/>
  <c r="R496" i="5"/>
  <c r="G496" i="5"/>
  <c r="H496" i="5"/>
  <c r="I496" i="5"/>
  <c r="J496" i="5"/>
  <c r="F496" i="5"/>
  <c r="E496" i="5"/>
  <c r="X496" i="5" s="1"/>
  <c r="I497" i="5"/>
  <c r="H497" i="5"/>
  <c r="G497" i="5"/>
  <c r="F497" i="5"/>
  <c r="R497" i="5"/>
  <c r="J497" i="5"/>
  <c r="E497" i="5"/>
  <c r="X497" i="5" s="1"/>
  <c r="G498" i="5"/>
  <c r="J498" i="5"/>
  <c r="H498" i="5"/>
  <c r="F498" i="5"/>
  <c r="R498" i="5"/>
  <c r="I498" i="5"/>
  <c r="E498" i="5"/>
  <c r="X498" i="5" s="1"/>
  <c r="F500" i="5"/>
  <c r="I500" i="5"/>
  <c r="H500" i="5"/>
  <c r="G500" i="5"/>
  <c r="J500" i="5"/>
  <c r="R500" i="5"/>
  <c r="E500" i="5"/>
  <c r="X500" i="5" s="1"/>
  <c r="G501" i="5"/>
  <c r="J501" i="5"/>
  <c r="H501" i="5"/>
  <c r="F501" i="5"/>
  <c r="R501" i="5"/>
  <c r="I501" i="5"/>
  <c r="E501" i="5"/>
  <c r="X501" i="5" s="1"/>
  <c r="I503" i="5"/>
  <c r="R503" i="5"/>
  <c r="J503" i="5"/>
  <c r="G503" i="5"/>
  <c r="F503" i="5"/>
  <c r="H503" i="5"/>
  <c r="E503" i="5"/>
  <c r="X503" i="5" s="1"/>
  <c r="J504" i="5"/>
  <c r="R504" i="5"/>
  <c r="I504" i="5"/>
  <c r="G504" i="5"/>
  <c r="H504" i="5"/>
  <c r="F504" i="5"/>
  <c r="E504" i="5"/>
  <c r="X504" i="5" s="1"/>
  <c r="R506" i="5"/>
  <c r="J506" i="5"/>
  <c r="F506" i="5"/>
  <c r="I506" i="5"/>
  <c r="H506" i="5"/>
  <c r="G506" i="5"/>
  <c r="E506" i="5"/>
  <c r="X506" i="5" s="1"/>
  <c r="H507" i="5"/>
  <c r="I507" i="5"/>
  <c r="J507" i="5"/>
  <c r="F507" i="5"/>
  <c r="R507" i="5"/>
  <c r="G507" i="5"/>
  <c r="E507" i="5"/>
  <c r="X507" i="5" s="1"/>
  <c r="R508" i="5"/>
  <c r="J508" i="5"/>
  <c r="G508" i="5"/>
  <c r="I508" i="5"/>
  <c r="F508" i="5"/>
  <c r="H508" i="5"/>
  <c r="E508" i="5"/>
  <c r="X508" i="5" s="1"/>
  <c r="J509" i="5"/>
  <c r="F509" i="5"/>
  <c r="G509" i="5"/>
  <c r="H509" i="5"/>
  <c r="R509" i="5"/>
  <c r="I509" i="5"/>
  <c r="E509" i="5"/>
  <c r="X509" i="5" s="1"/>
  <c r="R510" i="5"/>
  <c r="G510" i="5"/>
  <c r="F510" i="5"/>
  <c r="I510" i="5"/>
  <c r="H510" i="5"/>
  <c r="J510" i="5"/>
  <c r="E510" i="5"/>
  <c r="X510" i="5" s="1"/>
  <c r="G511" i="5"/>
  <c r="F511" i="5"/>
  <c r="R511" i="5"/>
  <c r="H511" i="5"/>
  <c r="J511" i="5"/>
  <c r="I511" i="5"/>
  <c r="E511" i="5"/>
  <c r="X511" i="5" s="1"/>
  <c r="H512" i="5"/>
  <c r="F512" i="5"/>
  <c r="J512" i="5"/>
  <c r="R512" i="5"/>
  <c r="I512" i="5"/>
  <c r="G512" i="5"/>
  <c r="E512" i="5"/>
  <c r="X512" i="5" s="1"/>
  <c r="J513" i="5"/>
  <c r="F513" i="5"/>
  <c r="R513" i="5"/>
  <c r="G513" i="5"/>
  <c r="I513" i="5"/>
  <c r="H513" i="5"/>
  <c r="E513" i="5"/>
  <c r="X513" i="5" s="1"/>
  <c r="J515" i="5"/>
  <c r="G515" i="5"/>
  <c r="R515" i="5"/>
  <c r="H515" i="5"/>
  <c r="F515" i="5"/>
  <c r="I515" i="5"/>
  <c r="E515" i="5"/>
  <c r="X515" i="5" s="1"/>
  <c r="G516" i="5"/>
  <c r="I516" i="5"/>
  <c r="F516" i="5"/>
  <c r="J516" i="5"/>
  <c r="R516" i="5"/>
  <c r="H516" i="5"/>
  <c r="E516" i="5"/>
  <c r="X516" i="5" s="1"/>
  <c r="J517" i="5"/>
  <c r="H517" i="5"/>
  <c r="I517" i="5"/>
  <c r="G517" i="5"/>
  <c r="R517" i="5"/>
  <c r="F517" i="5"/>
  <c r="E517" i="5"/>
  <c r="X517" i="5" s="1"/>
  <c r="H518" i="5"/>
  <c r="F518" i="5"/>
  <c r="R518" i="5"/>
  <c r="J518" i="5"/>
  <c r="I518" i="5"/>
  <c r="G518" i="5"/>
  <c r="E518" i="5"/>
  <c r="X518" i="5" s="1"/>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F524" i="5"/>
  <c r="R524" i="5"/>
  <c r="G524" i="5"/>
  <c r="I524" i="5"/>
  <c r="J524" i="5"/>
  <c r="H524" i="5"/>
  <c r="E524" i="5"/>
  <c r="X524" i="5" s="1"/>
  <c r="G525" i="5"/>
  <c r="I525" i="5"/>
  <c r="R525" i="5"/>
  <c r="F525" i="5"/>
  <c r="H525" i="5"/>
  <c r="J525" i="5"/>
  <c r="E525" i="5"/>
  <c r="X525" i="5" s="1"/>
  <c r="R526" i="5"/>
  <c r="H526" i="5"/>
  <c r="F526" i="5"/>
  <c r="J526" i="5"/>
  <c r="I526" i="5"/>
  <c r="G526" i="5"/>
  <c r="E526" i="5"/>
  <c r="X526" i="5" s="1"/>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I532" i="5"/>
  <c r="H532" i="5"/>
  <c r="E532" i="5"/>
  <c r="X532" i="5" s="1"/>
  <c r="I533" i="5"/>
  <c r="R533" i="5"/>
  <c r="H533" i="5"/>
  <c r="G533" i="5"/>
  <c r="F533" i="5"/>
  <c r="J533" i="5"/>
  <c r="E533" i="5"/>
  <c r="X533" i="5" s="1"/>
  <c r="H535" i="5"/>
  <c r="F535" i="5"/>
  <c r="R535" i="5"/>
  <c r="J535" i="5"/>
  <c r="I535" i="5"/>
  <c r="G535" i="5"/>
  <c r="E535" i="5"/>
  <c r="X535"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I539" i="5"/>
  <c r="H539" i="5"/>
  <c r="E539" i="5"/>
  <c r="X539" i="5" s="1"/>
  <c r="G540" i="5"/>
  <c r="R540" i="5"/>
  <c r="H540" i="5"/>
  <c r="I540" i="5"/>
  <c r="F540" i="5"/>
  <c r="J540" i="5"/>
  <c r="E540" i="5"/>
  <c r="X540" i="5" s="1"/>
  <c r="F541" i="5"/>
  <c r="J541" i="5"/>
  <c r="H541" i="5"/>
  <c r="R541" i="5"/>
  <c r="I541" i="5"/>
  <c r="G541" i="5"/>
  <c r="E541" i="5"/>
  <c r="X541" i="5" s="1"/>
  <c r="G542" i="5"/>
  <c r="F542" i="5"/>
  <c r="H542" i="5"/>
  <c r="I542" i="5"/>
  <c r="J542" i="5"/>
  <c r="R542" i="5"/>
  <c r="E542" i="5"/>
  <c r="X542" i="5" s="1"/>
  <c r="F543" i="5"/>
  <c r="J543" i="5"/>
  <c r="I543" i="5"/>
  <c r="H543" i="5"/>
  <c r="G543" i="5"/>
  <c r="R543" i="5"/>
  <c r="E543" i="5"/>
  <c r="X543" i="5" s="1"/>
  <c r="I544" i="5"/>
  <c r="H544" i="5"/>
  <c r="F544" i="5"/>
  <c r="R544" i="5"/>
  <c r="G544" i="5"/>
  <c r="J544" i="5"/>
  <c r="E544" i="5"/>
  <c r="X544" i="5" s="1"/>
  <c r="H546" i="5"/>
  <c r="F546" i="5"/>
  <c r="J546" i="5"/>
  <c r="R546" i="5"/>
  <c r="I546" i="5"/>
  <c r="G546" i="5"/>
  <c r="E546" i="5"/>
  <c r="X546" i="5" s="1"/>
  <c r="I547" i="5"/>
  <c r="J547" i="5"/>
  <c r="F547" i="5"/>
  <c r="G547" i="5"/>
  <c r="H547" i="5"/>
  <c r="R547" i="5"/>
  <c r="E547" i="5"/>
  <c r="X547" i="5" s="1"/>
  <c r="I548" i="5"/>
  <c r="R548" i="5"/>
  <c r="J548" i="5"/>
  <c r="G548" i="5"/>
  <c r="H548" i="5"/>
  <c r="F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3" i="5"/>
  <c r="I553" i="5"/>
  <c r="J553" i="5"/>
  <c r="G553" i="5"/>
  <c r="H553" i="5"/>
  <c r="F553" i="5"/>
  <c r="E553" i="5"/>
  <c r="X553" i="5" s="1"/>
  <c r="R554" i="5"/>
  <c r="I554" i="5"/>
  <c r="G554" i="5"/>
  <c r="J554" i="5"/>
  <c r="F554" i="5"/>
  <c r="H554" i="5"/>
  <c r="E554" i="5"/>
  <c r="X554" i="5" s="1"/>
  <c r="G555" i="5"/>
  <c r="H555" i="5"/>
  <c r="J555" i="5"/>
  <c r="F555" i="5"/>
  <c r="I555" i="5"/>
  <c r="R555" i="5"/>
  <c r="E555" i="5"/>
  <c r="X555" i="5" s="1"/>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F560" i="5"/>
  <c r="H560" i="5"/>
  <c r="E560" i="5"/>
  <c r="X560" i="5" s="1"/>
  <c r="I562" i="5"/>
  <c r="F562" i="5"/>
  <c r="H562" i="5"/>
  <c r="J562" i="5"/>
  <c r="R562" i="5"/>
  <c r="G562" i="5"/>
  <c r="E562" i="5"/>
  <c r="X562" i="5" s="1"/>
  <c r="I563" i="5"/>
  <c r="G563" i="5"/>
  <c r="H563" i="5"/>
  <c r="R563" i="5"/>
  <c r="F563" i="5"/>
  <c r="J563" i="5"/>
  <c r="E563" i="5"/>
  <c r="X563" i="5" s="1"/>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R569" i="5"/>
  <c r="G569" i="5"/>
  <c r="E569" i="5"/>
  <c r="X569" i="5" s="1"/>
  <c r="F570" i="5"/>
  <c r="R570" i="5"/>
  <c r="G570" i="5"/>
  <c r="I570" i="5"/>
  <c r="H570" i="5"/>
  <c r="J570" i="5"/>
  <c r="E570" i="5"/>
  <c r="X570" i="5" s="1"/>
  <c r="I571" i="5"/>
  <c r="G571" i="5"/>
  <c r="R571" i="5"/>
  <c r="F571" i="5"/>
  <c r="J571" i="5"/>
  <c r="H571" i="5"/>
  <c r="E571" i="5"/>
  <c r="X571" i="5" s="1"/>
  <c r="J572" i="5"/>
  <c r="F572" i="5"/>
  <c r="I572" i="5"/>
  <c r="G572" i="5"/>
  <c r="H572" i="5"/>
  <c r="R572" i="5"/>
  <c r="E572" i="5"/>
  <c r="X572" i="5" s="1"/>
  <c r="J573" i="5"/>
  <c r="G573" i="5"/>
  <c r="H573" i="5"/>
  <c r="F573" i="5"/>
  <c r="I573" i="5"/>
  <c r="R573" i="5"/>
  <c r="E573" i="5"/>
  <c r="X573" i="5" s="1"/>
  <c r="G574" i="5"/>
  <c r="H574" i="5"/>
  <c r="I574" i="5"/>
  <c r="R574" i="5"/>
  <c r="J574" i="5"/>
  <c r="F574" i="5"/>
  <c r="E574" i="5"/>
  <c r="X574" i="5" s="1"/>
  <c r="I575" i="5"/>
  <c r="H575" i="5"/>
  <c r="F575" i="5"/>
  <c r="R575" i="5"/>
  <c r="G575" i="5"/>
  <c r="J575" i="5"/>
  <c r="E575" i="5"/>
  <c r="X575" i="5" s="1"/>
  <c r="F576" i="5"/>
  <c r="H576" i="5"/>
  <c r="I576" i="5"/>
  <c r="J576" i="5"/>
  <c r="R576" i="5"/>
  <c r="G576" i="5"/>
  <c r="E576" i="5"/>
  <c r="X576" i="5" s="1"/>
  <c r="I577" i="5"/>
  <c r="F577" i="5"/>
  <c r="J577" i="5"/>
  <c r="R577" i="5"/>
  <c r="G577" i="5"/>
  <c r="H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J581" i="5"/>
  <c r="G581" i="5"/>
  <c r="I581" i="5"/>
  <c r="R581" i="5"/>
  <c r="F581" i="5"/>
  <c r="H581" i="5"/>
  <c r="E581" i="5"/>
  <c r="X581" i="5" s="1"/>
  <c r="J582" i="5"/>
  <c r="H582" i="5"/>
  <c r="G582" i="5"/>
  <c r="I582" i="5"/>
  <c r="F582" i="5"/>
  <c r="R582" i="5"/>
  <c r="E582" i="5"/>
  <c r="X582" i="5" s="1"/>
  <c r="H583" i="5"/>
  <c r="I583" i="5"/>
  <c r="R583" i="5"/>
  <c r="J583" i="5"/>
  <c r="F583" i="5"/>
  <c r="G583" i="5"/>
  <c r="E583" i="5"/>
  <c r="X583" i="5" s="1"/>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R588" i="5"/>
  <c r="F588" i="5"/>
  <c r="E588" i="5"/>
  <c r="X588" i="5" s="1"/>
  <c r="F589" i="5"/>
  <c r="I589" i="5"/>
  <c r="R589" i="5"/>
  <c r="H589" i="5"/>
  <c r="J589" i="5"/>
  <c r="G589" i="5"/>
  <c r="E589" i="5"/>
  <c r="X589" i="5" s="1"/>
  <c r="G590" i="5"/>
  <c r="H590" i="5"/>
  <c r="J590" i="5"/>
  <c r="R590" i="5"/>
  <c r="I590" i="5"/>
  <c r="F590" i="5"/>
  <c r="E590" i="5"/>
  <c r="X590" i="5" s="1"/>
  <c r="G591" i="5"/>
  <c r="I591" i="5"/>
  <c r="H591" i="5"/>
  <c r="F591" i="5"/>
  <c r="J591" i="5"/>
  <c r="R591" i="5"/>
  <c r="E591" i="5"/>
  <c r="X591" i="5" s="1"/>
  <c r="G592" i="5"/>
  <c r="F592" i="5"/>
  <c r="H592" i="5"/>
  <c r="I592" i="5"/>
  <c r="J592" i="5"/>
  <c r="R592" i="5"/>
  <c r="E592" i="5"/>
  <c r="X592" i="5" s="1"/>
  <c r="I594" i="5"/>
  <c r="F594" i="5"/>
  <c r="G594" i="5"/>
  <c r="J594" i="5"/>
  <c r="H594" i="5"/>
  <c r="R594" i="5"/>
  <c r="E594" i="5"/>
  <c r="X594" i="5" s="1"/>
  <c r="I595" i="5"/>
  <c r="G595" i="5"/>
  <c r="J595" i="5"/>
  <c r="F595" i="5"/>
  <c r="R595" i="5"/>
  <c r="H595" i="5"/>
  <c r="E595" i="5"/>
  <c r="X595" i="5" s="1"/>
  <c r="G596" i="5"/>
  <c r="R596" i="5"/>
  <c r="J596" i="5"/>
  <c r="F596" i="5"/>
  <c r="I596" i="5"/>
  <c r="H596" i="5"/>
  <c r="E596" i="5"/>
  <c r="X596" i="5" s="1"/>
  <c r="I597" i="5"/>
  <c r="J597" i="5"/>
  <c r="F597" i="5"/>
  <c r="R597" i="5"/>
  <c r="G597" i="5"/>
  <c r="H597" i="5"/>
  <c r="E597" i="5"/>
  <c r="X597" i="5" s="1"/>
  <c r="F598" i="5"/>
  <c r="G598" i="5"/>
  <c r="R598" i="5"/>
  <c r="J598" i="5"/>
  <c r="I598" i="5"/>
  <c r="H598" i="5"/>
  <c r="E598" i="5"/>
  <c r="X598" i="5" s="1"/>
  <c r="H599" i="5"/>
  <c r="J599" i="5"/>
  <c r="F599" i="5"/>
  <c r="G599" i="5"/>
  <c r="R599" i="5"/>
  <c r="I599" i="5"/>
  <c r="E599" i="5"/>
  <c r="X599" i="5" s="1"/>
  <c r="G321" i="5"/>
  <c r="E321" i="5"/>
  <c r="X321" i="5" s="1"/>
  <c r="F322" i="5"/>
  <c r="R322" i="5"/>
  <c r="H322" i="5"/>
  <c r="G322" i="5"/>
  <c r="I322" i="5"/>
  <c r="J322" i="5"/>
  <c r="E322" i="5"/>
  <c r="X322" i="5" s="1"/>
  <c r="G323" i="5"/>
  <c r="R323" i="5"/>
  <c r="H323" i="5"/>
  <c r="J323" i="5"/>
  <c r="I323" i="5"/>
  <c r="F323" i="5"/>
  <c r="E323" i="5"/>
  <c r="X323" i="5" s="1"/>
  <c r="R324" i="5"/>
  <c r="G324" i="5"/>
  <c r="H324" i="5"/>
  <c r="F324" i="5"/>
  <c r="I324" i="5"/>
  <c r="J324" i="5"/>
  <c r="E324" i="5"/>
  <c r="X324" i="5" s="1"/>
  <c r="J330" i="5"/>
  <c r="I330" i="5"/>
  <c r="F330" i="5"/>
  <c r="G330" i="5"/>
  <c r="R330" i="5"/>
  <c r="H330" i="5"/>
  <c r="E330" i="5"/>
  <c r="X330" i="5" s="1"/>
  <c r="R332" i="5"/>
  <c r="F332" i="5"/>
  <c r="I332" i="5"/>
  <c r="J332" i="5"/>
  <c r="G332" i="5"/>
  <c r="H332" i="5"/>
  <c r="E332" i="5"/>
  <c r="X332" i="5" s="1"/>
  <c r="H334" i="5"/>
  <c r="J334" i="5"/>
  <c r="G334" i="5"/>
  <c r="R334" i="5"/>
  <c r="F334" i="5"/>
  <c r="I334" i="5"/>
  <c r="E334" i="5"/>
  <c r="X334" i="5" s="1"/>
  <c r="R336" i="5"/>
  <c r="F336" i="5"/>
  <c r="I336" i="5"/>
  <c r="J336" i="5"/>
  <c r="H336" i="5"/>
  <c r="G336" i="5"/>
  <c r="E336" i="5"/>
  <c r="X336" i="5" s="1"/>
  <c r="G339" i="5"/>
  <c r="H339" i="5"/>
  <c r="R339" i="5"/>
  <c r="I339" i="5"/>
  <c r="J339" i="5"/>
  <c r="F339" i="5"/>
  <c r="E339" i="5"/>
  <c r="X339" i="5" s="1"/>
  <c r="J340" i="5"/>
  <c r="G340" i="5"/>
  <c r="R340" i="5"/>
  <c r="F340" i="5"/>
  <c r="I340" i="5"/>
  <c r="H340" i="5"/>
  <c r="E340" i="5"/>
  <c r="X340" i="5" s="1"/>
  <c r="H342" i="5"/>
  <c r="G342" i="5"/>
  <c r="R342" i="5"/>
  <c r="J342" i="5"/>
  <c r="F342" i="5"/>
  <c r="I342" i="5"/>
  <c r="E342" i="5"/>
  <c r="X342" i="5" s="1"/>
  <c r="I343" i="5"/>
  <c r="J343" i="5"/>
  <c r="G343" i="5"/>
  <c r="F343" i="5"/>
  <c r="R343" i="5"/>
  <c r="H343" i="5"/>
  <c r="E343" i="5"/>
  <c r="X343" i="5" s="1"/>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J348" i="5"/>
  <c r="H348" i="5"/>
  <c r="G348" i="5"/>
  <c r="R348" i="5"/>
  <c r="E348" i="5"/>
  <c r="X348" i="5" s="1"/>
  <c r="J349" i="5"/>
  <c r="I349" i="5"/>
  <c r="H349" i="5"/>
  <c r="F349" i="5"/>
  <c r="G349" i="5"/>
  <c r="R349" i="5"/>
  <c r="E349" i="5"/>
  <c r="X349" i="5" s="1"/>
  <c r="J350" i="5"/>
  <c r="I350" i="5"/>
  <c r="G350" i="5"/>
  <c r="F350" i="5"/>
  <c r="R350" i="5"/>
  <c r="H350" i="5"/>
  <c r="E350" i="5"/>
  <c r="X350" i="5" s="1"/>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E360" i="5"/>
  <c r="X360" i="5" s="1"/>
  <c r="J361" i="5"/>
  <c r="I361" i="5"/>
  <c r="G361" i="5"/>
  <c r="H361" i="5"/>
  <c r="R361" i="5"/>
  <c r="F361" i="5"/>
  <c r="E361" i="5"/>
  <c r="X361" i="5" s="1"/>
  <c r="F362" i="5"/>
  <c r="I362" i="5"/>
  <c r="H362" i="5"/>
  <c r="J362" i="5"/>
  <c r="R362" i="5"/>
  <c r="G362" i="5"/>
  <c r="E362" i="5"/>
  <c r="X362" i="5" s="1"/>
  <c r="J363" i="5"/>
  <c r="I363" i="5"/>
  <c r="G363" i="5"/>
  <c r="F363" i="5"/>
  <c r="R363" i="5"/>
  <c r="H363" i="5"/>
  <c r="E363" i="5"/>
  <c r="X363" i="5" s="1"/>
  <c r="J364" i="5"/>
  <c r="F364" i="5"/>
  <c r="H364" i="5"/>
  <c r="R364" i="5"/>
  <c r="I364" i="5"/>
  <c r="G364" i="5"/>
  <c r="E364" i="5"/>
  <c r="X364" i="5" s="1"/>
  <c r="J365" i="5"/>
  <c r="G365" i="5"/>
  <c r="R365" i="5"/>
  <c r="F365" i="5"/>
  <c r="H365" i="5"/>
  <c r="I365" i="5"/>
  <c r="E365" i="5"/>
  <c r="X365" i="5" s="1"/>
  <c r="J367" i="5"/>
  <c r="H367" i="5"/>
  <c r="I367" i="5"/>
  <c r="G367" i="5"/>
  <c r="R367" i="5"/>
  <c r="F367" i="5"/>
  <c r="E367" i="5"/>
  <c r="X367" i="5" s="1"/>
  <c r="H368" i="5"/>
  <c r="I368" i="5"/>
  <c r="F368" i="5"/>
  <c r="G368" i="5"/>
  <c r="R368" i="5"/>
  <c r="J368" i="5"/>
  <c r="E368" i="5"/>
  <c r="X368" i="5" s="1"/>
  <c r="R369" i="5"/>
  <c r="G369" i="5"/>
  <c r="J369" i="5"/>
  <c r="H369" i="5"/>
  <c r="F369" i="5"/>
  <c r="I369" i="5"/>
  <c r="E369" i="5"/>
  <c r="X369" i="5" s="1"/>
  <c r="F370" i="5"/>
  <c r="H370" i="5"/>
  <c r="I370" i="5"/>
  <c r="R370" i="5"/>
  <c r="G370" i="5"/>
  <c r="J370" i="5"/>
  <c r="E370" i="5"/>
  <c r="X370" i="5" s="1"/>
  <c r="F371" i="5"/>
  <c r="R371" i="5"/>
  <c r="G371" i="5"/>
  <c r="I371" i="5"/>
  <c r="H371" i="5"/>
  <c r="J371" i="5"/>
  <c r="E371" i="5"/>
  <c r="X371" i="5" s="1"/>
  <c r="J372" i="5"/>
  <c r="G372" i="5"/>
  <c r="I372" i="5"/>
  <c r="F372" i="5"/>
  <c r="R372" i="5"/>
  <c r="H372" i="5"/>
  <c r="E372" i="5"/>
  <c r="X372" i="5" s="1"/>
  <c r="I373" i="5"/>
  <c r="J373" i="5"/>
  <c r="F373" i="5"/>
  <c r="H373" i="5"/>
  <c r="G373" i="5"/>
  <c r="R373" i="5"/>
  <c r="E373" i="5"/>
  <c r="X373" i="5" s="1"/>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F377" i="5"/>
  <c r="R377" i="5"/>
  <c r="I377" i="5"/>
  <c r="H377" i="5"/>
  <c r="E377" i="5"/>
  <c r="X377" i="5" s="1"/>
  <c r="J378" i="5"/>
  <c r="H378" i="5"/>
  <c r="G378" i="5"/>
  <c r="R378" i="5"/>
  <c r="F378" i="5"/>
  <c r="I378" i="5"/>
  <c r="E378" i="5"/>
  <c r="X378" i="5" s="1"/>
  <c r="I379" i="5"/>
  <c r="H379" i="5"/>
  <c r="J379" i="5"/>
  <c r="G379" i="5"/>
  <c r="F379" i="5"/>
  <c r="R379" i="5"/>
  <c r="E379" i="5"/>
  <c r="X379" i="5" s="1"/>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E385" i="5"/>
  <c r="X385" i="5" s="1"/>
  <c r="F386" i="5"/>
  <c r="H386" i="5"/>
  <c r="G386" i="5"/>
  <c r="J386" i="5"/>
  <c r="R386" i="5"/>
  <c r="I386" i="5"/>
  <c r="E386" i="5"/>
  <c r="X386" i="5" s="1"/>
  <c r="J389" i="5"/>
  <c r="G389" i="5"/>
  <c r="I389" i="5"/>
  <c r="H389" i="5"/>
  <c r="R389" i="5"/>
  <c r="F389" i="5"/>
  <c r="E389" i="5"/>
  <c r="X389" i="5" s="1"/>
  <c r="G391" i="5"/>
  <c r="H391" i="5"/>
  <c r="F391" i="5"/>
  <c r="R391" i="5"/>
  <c r="J391" i="5"/>
  <c r="I391" i="5"/>
  <c r="E391" i="5"/>
  <c r="X391" i="5" s="1"/>
  <c r="I392" i="5"/>
  <c r="F392" i="5"/>
  <c r="R392" i="5"/>
  <c r="G392" i="5"/>
  <c r="H392" i="5"/>
  <c r="J392" i="5"/>
  <c r="E392" i="5"/>
  <c r="X392" i="5" s="1"/>
  <c r="G394" i="5"/>
  <c r="H394" i="5"/>
  <c r="J394" i="5"/>
  <c r="F394" i="5"/>
  <c r="R394" i="5"/>
  <c r="I394" i="5"/>
  <c r="E394" i="5"/>
  <c r="X394" i="5" s="1"/>
  <c r="R395" i="5"/>
  <c r="H395" i="5"/>
  <c r="J395" i="5"/>
  <c r="G395" i="5"/>
  <c r="F395" i="5"/>
  <c r="I395" i="5"/>
  <c r="E395" i="5"/>
  <c r="X395" i="5" s="1"/>
  <c r="G397" i="5"/>
  <c r="R397" i="5"/>
  <c r="I397" i="5"/>
  <c r="F397" i="5"/>
  <c r="H397" i="5"/>
  <c r="J397" i="5"/>
  <c r="E397" i="5"/>
  <c r="X397" i="5" s="1"/>
  <c r="F399" i="5"/>
  <c r="I399" i="5"/>
  <c r="H399" i="5"/>
  <c r="J399" i="5"/>
  <c r="G399" i="5"/>
  <c r="R399" i="5"/>
  <c r="E399" i="5"/>
  <c r="X399" i="5" s="1"/>
  <c r="I400" i="5"/>
  <c r="J400" i="5"/>
  <c r="H400" i="5"/>
  <c r="G400" i="5"/>
  <c r="F400" i="5"/>
  <c r="R400" i="5"/>
  <c r="E400" i="5"/>
  <c r="X400" i="5" s="1"/>
  <c r="J402" i="5"/>
  <c r="I402" i="5"/>
  <c r="H402" i="5"/>
  <c r="F402" i="5"/>
  <c r="G402" i="5"/>
  <c r="R402" i="5"/>
  <c r="E402" i="5"/>
  <c r="X402" i="5" s="1"/>
  <c r="R403" i="5"/>
  <c r="I403" i="5"/>
  <c r="H403" i="5"/>
  <c r="G403" i="5"/>
  <c r="F403" i="5"/>
  <c r="J403" i="5"/>
  <c r="E403" i="5"/>
  <c r="X403" i="5" s="1"/>
  <c r="I404" i="5"/>
  <c r="J404" i="5"/>
  <c r="H404" i="5"/>
  <c r="F404" i="5"/>
  <c r="R404" i="5"/>
  <c r="G404" i="5"/>
  <c r="E404" i="5"/>
  <c r="X404" i="5" s="1"/>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F408" i="5"/>
  <c r="I1877" i="5"/>
  <c r="H1877" i="5"/>
  <c r="F1877" i="5"/>
  <c r="G1877" i="5"/>
  <c r="J1877" i="5"/>
  <c r="R1877" i="5"/>
  <c r="E1877" i="5"/>
  <c r="X1877" i="5" s="1"/>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G1881" i="5"/>
  <c r="I1881" i="5"/>
  <c r="H1881" i="5"/>
  <c r="J1881" i="5"/>
  <c r="R1881" i="5"/>
  <c r="F1881" i="5"/>
  <c r="E1881" i="5"/>
  <c r="X1881" i="5" s="1"/>
  <c r="I1882" i="5"/>
  <c r="F1882" i="5"/>
  <c r="G1882" i="5"/>
  <c r="J1882" i="5"/>
  <c r="H1882" i="5"/>
  <c r="R1882" i="5"/>
  <c r="E1882" i="5"/>
  <c r="X1882" i="5" s="1"/>
  <c r="R1883" i="5"/>
  <c r="F1883" i="5"/>
  <c r="I1883" i="5"/>
  <c r="G1883" i="5"/>
  <c r="J1883" i="5"/>
  <c r="H1883" i="5"/>
  <c r="E1883" i="5"/>
  <c r="X1883" i="5" s="1"/>
  <c r="F1894" i="5"/>
  <c r="H1894" i="5"/>
  <c r="J1894" i="5"/>
  <c r="G1894" i="5"/>
  <c r="I1894" i="5"/>
  <c r="R1894" i="5"/>
  <c r="E1894" i="5"/>
  <c r="X1894" i="5" s="1"/>
  <c r="F1895" i="5"/>
  <c r="G1895" i="5"/>
  <c r="R1895" i="5"/>
  <c r="I1895" i="5"/>
  <c r="J1895" i="5"/>
  <c r="H1895" i="5"/>
  <c r="E1895" i="5"/>
  <c r="X1895" i="5" s="1"/>
  <c r="G1896" i="5"/>
  <c r="J1896" i="5"/>
  <c r="H1896" i="5"/>
  <c r="R1896" i="5"/>
  <c r="F1896" i="5"/>
  <c r="I1896" i="5"/>
  <c r="E1896" i="5"/>
  <c r="X1896" i="5" s="1"/>
  <c r="J1915" i="5"/>
  <c r="G1915" i="5"/>
  <c r="F1915" i="5"/>
  <c r="H1915" i="5"/>
  <c r="I1915" i="5"/>
  <c r="R1915" i="5"/>
  <c r="E1915" i="5"/>
  <c r="X1915" i="5" s="1"/>
  <c r="R1916" i="5"/>
  <c r="G1916" i="5"/>
  <c r="J1916" i="5"/>
  <c r="F1916" i="5"/>
  <c r="I1916" i="5"/>
  <c r="H1916" i="5"/>
  <c r="E1916" i="5"/>
  <c r="X1916" i="5" s="1"/>
  <c r="H1917" i="5"/>
  <c r="R1917" i="5"/>
  <c r="F1917" i="5"/>
  <c r="G1917" i="5"/>
  <c r="J1917" i="5"/>
  <c r="I1917" i="5"/>
  <c r="E1917" i="5"/>
  <c r="X1917" i="5" s="1"/>
  <c r="G1918" i="5"/>
  <c r="J1918" i="5"/>
  <c r="H1918" i="5"/>
  <c r="I1918" i="5"/>
  <c r="R1918" i="5"/>
  <c r="F1918" i="5"/>
  <c r="E1918" i="5"/>
  <c r="X1918" i="5" s="1"/>
  <c r="J1919" i="5"/>
  <c r="F1919" i="5"/>
  <c r="H1919" i="5"/>
  <c r="I1919" i="5"/>
  <c r="G1919" i="5"/>
  <c r="R1919" i="5"/>
  <c r="E1919" i="5"/>
  <c r="X1919" i="5" s="1"/>
  <c r="J1920" i="5"/>
  <c r="G1920" i="5"/>
  <c r="F1920" i="5"/>
  <c r="I1920" i="5"/>
  <c r="R1920" i="5"/>
  <c r="H1920" i="5"/>
  <c r="E1920" i="5"/>
  <c r="X1920" i="5" s="1"/>
  <c r="J1923" i="5"/>
  <c r="G1923" i="5"/>
  <c r="R1923" i="5"/>
  <c r="F1923" i="5"/>
  <c r="H1923" i="5"/>
  <c r="I1923" i="5"/>
  <c r="E1923" i="5"/>
  <c r="X1923" i="5" s="1"/>
  <c r="H1924" i="5"/>
  <c r="F1924" i="5"/>
  <c r="I1924" i="5"/>
  <c r="R1924" i="5"/>
  <c r="G1924" i="5"/>
  <c r="J1924" i="5"/>
  <c r="E1924" i="5"/>
  <c r="X1924" i="5" s="1"/>
  <c r="G1925" i="5"/>
  <c r="R1925" i="5"/>
  <c r="H1925" i="5"/>
  <c r="J1925" i="5"/>
  <c r="F1925" i="5"/>
  <c r="I1925" i="5"/>
  <c r="E1925" i="5"/>
  <c r="X1925" i="5" s="1"/>
  <c r="G1926" i="5"/>
  <c r="J1926" i="5"/>
  <c r="I1926" i="5"/>
  <c r="F1926" i="5"/>
  <c r="R1926" i="5"/>
  <c r="H1926" i="5"/>
  <c r="E1926" i="5"/>
  <c r="X1926" i="5" s="1"/>
  <c r="I1927" i="5"/>
  <c r="G1927" i="5"/>
  <c r="J1927" i="5"/>
  <c r="F1927" i="5"/>
  <c r="H1927" i="5"/>
  <c r="R1927" i="5"/>
  <c r="E1927" i="5"/>
  <c r="X1927" i="5" s="1"/>
  <c r="G1955" i="5"/>
  <c r="I1955" i="5"/>
  <c r="J1955" i="5"/>
  <c r="R1955" i="5"/>
  <c r="F1955" i="5"/>
  <c r="H1955" i="5"/>
  <c r="E1955" i="5"/>
  <c r="X1955" i="5" s="1"/>
  <c r="R1962" i="5"/>
  <c r="I1962" i="5"/>
  <c r="G1962" i="5"/>
  <c r="H1962" i="5"/>
  <c r="F1962" i="5"/>
  <c r="J1962" i="5"/>
  <c r="E1962" i="5"/>
  <c r="X1962" i="5" s="1"/>
  <c r="I1963" i="5"/>
  <c r="J1963" i="5"/>
  <c r="F1963" i="5"/>
  <c r="H1963" i="5"/>
  <c r="G1963" i="5"/>
  <c r="R1963" i="5"/>
  <c r="E1963" i="5"/>
  <c r="X1963" i="5" s="1"/>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H1978" i="5"/>
  <c r="G1978" i="5"/>
  <c r="I1978" i="5"/>
  <c r="F1978" i="5"/>
  <c r="R1978" i="5"/>
  <c r="J1978" i="5"/>
  <c r="E1978" i="5"/>
  <c r="X1978" i="5" s="1"/>
  <c r="H1979" i="5"/>
  <c r="J1979" i="5"/>
  <c r="R1979" i="5"/>
  <c r="G1979" i="5"/>
  <c r="F1979" i="5"/>
  <c r="I1979" i="5"/>
  <c r="E1979" i="5"/>
  <c r="X1979" i="5" s="1"/>
  <c r="R1980" i="5"/>
  <c r="H1980" i="5"/>
  <c r="I1980" i="5"/>
  <c r="G1980" i="5"/>
  <c r="F1980" i="5"/>
  <c r="J1980" i="5"/>
  <c r="E1980" i="5"/>
  <c r="X1980" i="5" s="1"/>
  <c r="J1981" i="5"/>
  <c r="F1981" i="5"/>
  <c r="R1981" i="5"/>
  <c r="H1981" i="5"/>
  <c r="G1981" i="5"/>
  <c r="I1981" i="5"/>
  <c r="E1981" i="5"/>
  <c r="X1981" i="5" s="1"/>
  <c r="J1982" i="5"/>
  <c r="F1982" i="5"/>
  <c r="G1982" i="5"/>
  <c r="I1982" i="5"/>
  <c r="H1982" i="5"/>
  <c r="R1982" i="5"/>
  <c r="E1982" i="5"/>
  <c r="X1982" i="5" s="1"/>
  <c r="R1983" i="5"/>
  <c r="I1983" i="5"/>
  <c r="F1983" i="5"/>
  <c r="G1983" i="5"/>
  <c r="H1983" i="5"/>
  <c r="J1983" i="5"/>
  <c r="E1983" i="5"/>
  <c r="X1983" i="5" s="1"/>
  <c r="H1984" i="5"/>
  <c r="J1984" i="5"/>
  <c r="R1984" i="5"/>
  <c r="I1984" i="5"/>
  <c r="F1984" i="5"/>
  <c r="G1984" i="5"/>
  <c r="E1984" i="5"/>
  <c r="X1984" i="5" s="1"/>
  <c r="H1988" i="5"/>
  <c r="F1988" i="5"/>
  <c r="J1988" i="5"/>
  <c r="R1988" i="5"/>
  <c r="G1988" i="5"/>
  <c r="I1988" i="5"/>
  <c r="E1988" i="5"/>
  <c r="X1988" i="5" s="1"/>
  <c r="H1989" i="5"/>
  <c r="F1989" i="5"/>
  <c r="G1989" i="5"/>
  <c r="J1989" i="5"/>
  <c r="I1989" i="5"/>
  <c r="R1989" i="5"/>
  <c r="E1989" i="5"/>
  <c r="X1989" i="5" s="1"/>
  <c r="I1990" i="5"/>
  <c r="R1990" i="5"/>
  <c r="F1990" i="5"/>
  <c r="J1990" i="5"/>
  <c r="H1990" i="5"/>
  <c r="G1990" i="5"/>
  <c r="E1990" i="5"/>
  <c r="X1990" i="5" s="1"/>
  <c r="J1991" i="5"/>
  <c r="R1991" i="5"/>
  <c r="I1991" i="5"/>
  <c r="G1991" i="5"/>
  <c r="F1991" i="5"/>
  <c r="H1991" i="5"/>
  <c r="E1991" i="5"/>
  <c r="X1991" i="5" s="1"/>
  <c r="F2008" i="5"/>
  <c r="G2008" i="5"/>
  <c r="H2008" i="5"/>
  <c r="R2008" i="5"/>
  <c r="J2008" i="5"/>
  <c r="I2008" i="5"/>
  <c r="E2008" i="5"/>
  <c r="X2008" i="5" s="1"/>
  <c r="F2009" i="5"/>
  <c r="J2009" i="5"/>
  <c r="R2009" i="5"/>
  <c r="I2009" i="5"/>
  <c r="H2009" i="5"/>
  <c r="G2009" i="5"/>
  <c r="E2009" i="5"/>
  <c r="X2009" i="5" s="1"/>
  <c r="F2045" i="5"/>
  <c r="H2045" i="5"/>
  <c r="G2045" i="5"/>
  <c r="R2045" i="5"/>
  <c r="I2045" i="5"/>
  <c r="J2045" i="5"/>
  <c r="E2045" i="5"/>
  <c r="X2045" i="5" s="1"/>
  <c r="I2046" i="5"/>
  <c r="G2046" i="5"/>
  <c r="J2046" i="5"/>
  <c r="R2046" i="5"/>
  <c r="F2046" i="5"/>
  <c r="H2046" i="5"/>
  <c r="E2046" i="5"/>
  <c r="X2046" i="5" s="1"/>
  <c r="I2047" i="5"/>
  <c r="J2047" i="5"/>
  <c r="R2047" i="5"/>
  <c r="H2047" i="5"/>
  <c r="F2047" i="5"/>
  <c r="G2047" i="5"/>
  <c r="E2047" i="5"/>
  <c r="X2047" i="5" s="1"/>
  <c r="G2048" i="5"/>
  <c r="F2048" i="5"/>
  <c r="J2048" i="5"/>
  <c r="H2048" i="5"/>
  <c r="I2048" i="5"/>
  <c r="R2048" i="5"/>
  <c r="E2048" i="5"/>
  <c r="X2048" i="5" s="1"/>
  <c r="H2049" i="5"/>
  <c r="J2049" i="5"/>
  <c r="G2049" i="5"/>
  <c r="R2049" i="5"/>
  <c r="F2049" i="5"/>
  <c r="I2049" i="5"/>
  <c r="E2049" i="5"/>
  <c r="X2049" i="5" s="1"/>
  <c r="R2050" i="5"/>
  <c r="H2050" i="5"/>
  <c r="G2050" i="5"/>
  <c r="J2050" i="5"/>
  <c r="F2050" i="5"/>
  <c r="I2050" i="5"/>
  <c r="E2050" i="5"/>
  <c r="X2050" i="5" s="1"/>
  <c r="R2051" i="5"/>
  <c r="H2051" i="5"/>
  <c r="F2051" i="5"/>
  <c r="J2051" i="5"/>
  <c r="I2051" i="5"/>
  <c r="G2051" i="5"/>
  <c r="E2051" i="5"/>
  <c r="X2051" i="5" s="1"/>
  <c r="I2052" i="5"/>
  <c r="R2052" i="5"/>
  <c r="F2052" i="5"/>
  <c r="H2052" i="5"/>
  <c r="J2052" i="5"/>
  <c r="G2052" i="5"/>
  <c r="E2052" i="5"/>
  <c r="X2052" i="5" s="1"/>
  <c r="F2053" i="5"/>
  <c r="H2053" i="5"/>
  <c r="G2053" i="5"/>
  <c r="R2053" i="5"/>
  <c r="J2053" i="5"/>
  <c r="I2053" i="5"/>
  <c r="E2053" i="5"/>
  <c r="X2053" i="5" s="1"/>
  <c r="F2054" i="5"/>
  <c r="I2054" i="5"/>
  <c r="J2054" i="5"/>
  <c r="R2054" i="5"/>
  <c r="H2054" i="5"/>
  <c r="G2054" i="5"/>
  <c r="E2054" i="5"/>
  <c r="X2054" i="5" s="1"/>
  <c r="I2055" i="5"/>
  <c r="G2055" i="5"/>
  <c r="F2055" i="5"/>
  <c r="J2055" i="5"/>
  <c r="R2055" i="5"/>
  <c r="H2055" i="5"/>
  <c r="E2055" i="5"/>
  <c r="X2055" i="5" s="1"/>
  <c r="J2056" i="5"/>
  <c r="F2056" i="5"/>
  <c r="G2056" i="5"/>
  <c r="R2056" i="5"/>
  <c r="I2056" i="5"/>
  <c r="H2056" i="5"/>
  <c r="E2056" i="5"/>
  <c r="X2056" i="5" s="1"/>
  <c r="I2057" i="5"/>
  <c r="F2057" i="5"/>
  <c r="H2057" i="5"/>
  <c r="J2057" i="5"/>
  <c r="R2057" i="5"/>
  <c r="G2057" i="5"/>
  <c r="E2057" i="5"/>
  <c r="X2057" i="5" s="1"/>
  <c r="I2058" i="5"/>
  <c r="J2058" i="5"/>
  <c r="H2058" i="5"/>
  <c r="F2058" i="5"/>
  <c r="R2058" i="5"/>
  <c r="G2058" i="5"/>
  <c r="E2058" i="5"/>
  <c r="X2058" i="5" s="1"/>
  <c r="G2059" i="5"/>
  <c r="I2059" i="5"/>
  <c r="H2059" i="5"/>
  <c r="J2059" i="5"/>
  <c r="F2059" i="5"/>
  <c r="R2059" i="5"/>
  <c r="E2059" i="5"/>
  <c r="X2059" i="5" s="1"/>
  <c r="J2060" i="5"/>
  <c r="R2060" i="5"/>
  <c r="I2060" i="5"/>
  <c r="H2060" i="5"/>
  <c r="F2060" i="5"/>
  <c r="G2060" i="5"/>
  <c r="E2060" i="5"/>
  <c r="X2060" i="5" s="1"/>
  <c r="H2061" i="5"/>
  <c r="G2061" i="5"/>
  <c r="F2061" i="5"/>
  <c r="J2061" i="5"/>
  <c r="I2061" i="5"/>
  <c r="R2061" i="5"/>
  <c r="E2061" i="5"/>
  <c r="X2061" i="5" s="1"/>
  <c r="H2062" i="5"/>
  <c r="I2062" i="5"/>
  <c r="G2062" i="5"/>
  <c r="J2062" i="5"/>
  <c r="R2062" i="5"/>
  <c r="F2062" i="5"/>
  <c r="E2062" i="5"/>
  <c r="X2062" i="5" s="1"/>
  <c r="F2063" i="5"/>
  <c r="J2063" i="5"/>
  <c r="H2063" i="5"/>
  <c r="G2063" i="5"/>
  <c r="R2063" i="5"/>
  <c r="I2063" i="5"/>
  <c r="E2063" i="5"/>
  <c r="X2063" i="5" s="1"/>
  <c r="F2064" i="5"/>
  <c r="R2064" i="5"/>
  <c r="J2064" i="5"/>
  <c r="I2064" i="5"/>
  <c r="G2064" i="5"/>
  <c r="H2064" i="5"/>
  <c r="E2064" i="5"/>
  <c r="X2064" i="5" s="1"/>
  <c r="I2065" i="5"/>
  <c r="H2065" i="5"/>
  <c r="J2065" i="5"/>
  <c r="R2065" i="5"/>
  <c r="G2065" i="5"/>
  <c r="F2065" i="5"/>
  <c r="E2065" i="5"/>
  <c r="X2065" i="5" s="1"/>
  <c r="R2066" i="5"/>
  <c r="H2066" i="5"/>
  <c r="F2066" i="5"/>
  <c r="G2066" i="5"/>
  <c r="I2066" i="5"/>
  <c r="J2066" i="5"/>
  <c r="E2066" i="5"/>
  <c r="X2066" i="5" s="1"/>
  <c r="H2067" i="5"/>
  <c r="I2067" i="5"/>
  <c r="F2067" i="5"/>
  <c r="J2067" i="5"/>
  <c r="R2067" i="5"/>
  <c r="G2067" i="5"/>
  <c r="E2067" i="5"/>
  <c r="X2067" i="5" s="1"/>
  <c r="H2068" i="5"/>
  <c r="I2068" i="5"/>
  <c r="J2068" i="5"/>
  <c r="F2068" i="5"/>
  <c r="G2068" i="5"/>
  <c r="R2068" i="5"/>
  <c r="E2068" i="5"/>
  <c r="X2068" i="5" s="1"/>
  <c r="G2069" i="5"/>
  <c r="R2069" i="5"/>
  <c r="J2069" i="5"/>
  <c r="H2069" i="5"/>
  <c r="F2069" i="5"/>
  <c r="I2069" i="5"/>
  <c r="E2069" i="5"/>
  <c r="X2069" i="5" s="1"/>
  <c r="R2070" i="5"/>
  <c r="J2070" i="5"/>
  <c r="I2070" i="5"/>
  <c r="G2070" i="5"/>
  <c r="H2070" i="5"/>
  <c r="F2070" i="5"/>
  <c r="E2070" i="5"/>
  <c r="X2070" i="5" s="1"/>
  <c r="I2071" i="5"/>
  <c r="G2071" i="5"/>
  <c r="H2071" i="5"/>
  <c r="R2071" i="5"/>
  <c r="J2071" i="5"/>
  <c r="F2071" i="5"/>
  <c r="E2071" i="5"/>
  <c r="X2071" i="5" s="1"/>
  <c r="R2072" i="5"/>
  <c r="H2072" i="5"/>
  <c r="F2072" i="5"/>
  <c r="G2072" i="5"/>
  <c r="I2072" i="5"/>
  <c r="J2072" i="5"/>
  <c r="E2072" i="5"/>
  <c r="X2072" i="5" s="1"/>
  <c r="J2083" i="5"/>
  <c r="H2083" i="5"/>
  <c r="R2083" i="5"/>
  <c r="I2083" i="5"/>
  <c r="F2083" i="5"/>
  <c r="G2083" i="5"/>
  <c r="E2083" i="5"/>
  <c r="X2083" i="5" s="1"/>
  <c r="G2097" i="5"/>
  <c r="J2097" i="5"/>
  <c r="R2097" i="5"/>
  <c r="I2097" i="5"/>
  <c r="F2097" i="5"/>
  <c r="H2097" i="5"/>
  <c r="E2097" i="5"/>
  <c r="X2097" i="5" s="1"/>
  <c r="F2098" i="5"/>
  <c r="H2098" i="5"/>
  <c r="G2098" i="5"/>
  <c r="R2098" i="5"/>
  <c r="I2098" i="5"/>
  <c r="J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F2102" i="5"/>
  <c r="G2102" i="5"/>
  <c r="H2102" i="5"/>
  <c r="J2102" i="5"/>
  <c r="E2102" i="5"/>
  <c r="X2102" i="5" s="1"/>
  <c r="G2111" i="5"/>
  <c r="J2111" i="5"/>
  <c r="F2111" i="5"/>
  <c r="R2111" i="5"/>
  <c r="H2111" i="5"/>
  <c r="I2111" i="5"/>
  <c r="E2111" i="5"/>
  <c r="X2111" i="5" s="1"/>
  <c r="F2112" i="5"/>
  <c r="R2112" i="5"/>
  <c r="J2112" i="5"/>
  <c r="I2112" i="5"/>
  <c r="G2112" i="5"/>
  <c r="H2112" i="5"/>
  <c r="E2112" i="5"/>
  <c r="X2112" i="5" s="1"/>
  <c r="H2113" i="5"/>
  <c r="G2113" i="5"/>
  <c r="I2113" i="5"/>
  <c r="F2113" i="5"/>
  <c r="R2113" i="5"/>
  <c r="J2113" i="5"/>
  <c r="E2113" i="5"/>
  <c r="X2113" i="5" s="1"/>
  <c r="J2114" i="5"/>
  <c r="I2114" i="5"/>
  <c r="R2114" i="5"/>
  <c r="H2114" i="5"/>
  <c r="F2114" i="5"/>
  <c r="G2114" i="5"/>
  <c r="E2114" i="5"/>
  <c r="X2114" i="5" s="1"/>
  <c r="J2115" i="5"/>
  <c r="G2115" i="5"/>
  <c r="F2115" i="5"/>
  <c r="H2115" i="5"/>
  <c r="R2115" i="5"/>
  <c r="I2115" i="5"/>
  <c r="E2115" i="5"/>
  <c r="X2115" i="5" s="1"/>
  <c r="F2116" i="5"/>
  <c r="H2116" i="5"/>
  <c r="G2116" i="5"/>
  <c r="R2116" i="5"/>
  <c r="J2116" i="5"/>
  <c r="I2116" i="5"/>
  <c r="E2116" i="5"/>
  <c r="X2116" i="5" s="1"/>
  <c r="J2119" i="5"/>
  <c r="H2119" i="5"/>
  <c r="F2119" i="5"/>
  <c r="I2119" i="5"/>
  <c r="R2119" i="5"/>
  <c r="G2119" i="5"/>
  <c r="E2119" i="5"/>
  <c r="X2119" i="5" s="1"/>
  <c r="G2120" i="5"/>
  <c r="H2120" i="5"/>
  <c r="R2120" i="5"/>
  <c r="F2120" i="5"/>
  <c r="J2120" i="5"/>
  <c r="I2120" i="5"/>
  <c r="E2120" i="5"/>
  <c r="X2120" i="5" s="1"/>
  <c r="R2121" i="5"/>
  <c r="I2121" i="5"/>
  <c r="F2121" i="5"/>
  <c r="H2121" i="5"/>
  <c r="G2121" i="5"/>
  <c r="J2121" i="5"/>
  <c r="E2121" i="5"/>
  <c r="X2121" i="5" s="1"/>
  <c r="J2122" i="5"/>
  <c r="F2122" i="5"/>
  <c r="H2122" i="5"/>
  <c r="R2122" i="5"/>
  <c r="I2122" i="5"/>
  <c r="G2122" i="5"/>
  <c r="E2122" i="5"/>
  <c r="X2122" i="5" s="1"/>
  <c r="J2123" i="5"/>
  <c r="R2123" i="5"/>
  <c r="G2123" i="5"/>
  <c r="H2123" i="5"/>
  <c r="F2123" i="5"/>
  <c r="I2123" i="5"/>
  <c r="E2123" i="5"/>
  <c r="X2123" i="5" s="1"/>
  <c r="H2124" i="5"/>
  <c r="F2124" i="5"/>
  <c r="G2124" i="5"/>
  <c r="J2124" i="5"/>
  <c r="R2124" i="5"/>
  <c r="I2124" i="5"/>
  <c r="E2124" i="5"/>
  <c r="X2124" i="5" s="1"/>
  <c r="R2125" i="5"/>
  <c r="F2125" i="5"/>
  <c r="J2125" i="5"/>
  <c r="I2125" i="5"/>
  <c r="H2125" i="5"/>
  <c r="G2125" i="5"/>
  <c r="E2125" i="5"/>
  <c r="X2125" i="5" s="1"/>
  <c r="I2135" i="5"/>
  <c r="H2135" i="5"/>
  <c r="G2135" i="5"/>
  <c r="F2135" i="5"/>
  <c r="J2135" i="5"/>
  <c r="R2135" i="5"/>
  <c r="E2135" i="5"/>
  <c r="X2135" i="5" s="1"/>
  <c r="R2136" i="5"/>
  <c r="H2136" i="5"/>
  <c r="F2136" i="5"/>
  <c r="I2136" i="5"/>
  <c r="G2136" i="5"/>
  <c r="J2136" i="5"/>
  <c r="E2136" i="5"/>
  <c r="X2136" i="5" s="1"/>
  <c r="I2144" i="5"/>
  <c r="G2144" i="5"/>
  <c r="R2144" i="5"/>
  <c r="F2144" i="5"/>
  <c r="H2144" i="5"/>
  <c r="J2144" i="5"/>
  <c r="E2144" i="5"/>
  <c r="X2144" i="5" s="1"/>
  <c r="H2145" i="5"/>
  <c r="J2145" i="5"/>
  <c r="F2145" i="5"/>
  <c r="I2145" i="5"/>
  <c r="G2145" i="5"/>
  <c r="R2145" i="5"/>
  <c r="E2145" i="5"/>
  <c r="X2145" i="5" s="1"/>
  <c r="H2146" i="5"/>
  <c r="G2146" i="5"/>
  <c r="I2146" i="5"/>
  <c r="F2146" i="5"/>
  <c r="R2146" i="5"/>
  <c r="J2146" i="5"/>
  <c r="E2146" i="5"/>
  <c r="X2146" i="5" s="1"/>
  <c r="I2158" i="5"/>
  <c r="H2158" i="5"/>
  <c r="J2158" i="5"/>
  <c r="G2158" i="5"/>
  <c r="R2158" i="5"/>
  <c r="F2158" i="5"/>
  <c r="E2158" i="5"/>
  <c r="X2158" i="5" s="1"/>
  <c r="J2159" i="5"/>
  <c r="H2159" i="5"/>
  <c r="R2159" i="5"/>
  <c r="G2159" i="5"/>
  <c r="F2159" i="5"/>
  <c r="I2159" i="5"/>
  <c r="E2159" i="5"/>
  <c r="X2159" i="5" s="1"/>
  <c r="F2167" i="5"/>
  <c r="H2167" i="5"/>
  <c r="G2167" i="5"/>
  <c r="I2167" i="5"/>
  <c r="R2167" i="5"/>
  <c r="J2167" i="5"/>
  <c r="E2167" i="5"/>
  <c r="X2167" i="5" s="1"/>
  <c r="J2168" i="5"/>
  <c r="F2168" i="5"/>
  <c r="H2168" i="5"/>
  <c r="G2168" i="5"/>
  <c r="R2168" i="5"/>
  <c r="I2168" i="5"/>
  <c r="E2168" i="5"/>
  <c r="X2168" i="5" s="1"/>
  <c r="I2169" i="5"/>
  <c r="J2169" i="5"/>
  <c r="F2169" i="5"/>
  <c r="R2169" i="5"/>
  <c r="G2169" i="5"/>
  <c r="H2169" i="5"/>
  <c r="E2169" i="5"/>
  <c r="X2169" i="5" s="1"/>
  <c r="J2170" i="5"/>
  <c r="R2170" i="5"/>
  <c r="H2170" i="5"/>
  <c r="G2170" i="5"/>
  <c r="I2170" i="5"/>
  <c r="F2170" i="5"/>
  <c r="E2170" i="5"/>
  <c r="X2170" i="5" s="1"/>
  <c r="R2171" i="5"/>
  <c r="F2171" i="5"/>
  <c r="H2171" i="5"/>
  <c r="I2171" i="5"/>
  <c r="G2171" i="5"/>
  <c r="J2171" i="5"/>
  <c r="E2171" i="5"/>
  <c r="X2171" i="5" s="1"/>
  <c r="F2172" i="5"/>
  <c r="G2172" i="5"/>
  <c r="R2172" i="5"/>
  <c r="J2172" i="5"/>
  <c r="H2172" i="5"/>
  <c r="I2172" i="5"/>
  <c r="E2172" i="5"/>
  <c r="X2172" i="5" s="1"/>
  <c r="R2173" i="5"/>
  <c r="G2173" i="5"/>
  <c r="I2173" i="5"/>
  <c r="F2173" i="5"/>
  <c r="J2173" i="5"/>
  <c r="H2173" i="5"/>
  <c r="E2173" i="5"/>
  <c r="X2173" i="5" s="1"/>
  <c r="G2174" i="5"/>
  <c r="I2174" i="5"/>
  <c r="F2174" i="5"/>
  <c r="R2174" i="5"/>
  <c r="J2174" i="5"/>
  <c r="H2174" i="5"/>
  <c r="E2174" i="5"/>
  <c r="X2174" i="5" s="1"/>
  <c r="R2175" i="5"/>
  <c r="H2175" i="5"/>
  <c r="F2175" i="5"/>
  <c r="G2175" i="5"/>
  <c r="J2175" i="5"/>
  <c r="I2175" i="5"/>
  <c r="E2175" i="5"/>
  <c r="X2175" i="5" s="1"/>
  <c r="H2176" i="5"/>
  <c r="F2176" i="5"/>
  <c r="J2176" i="5"/>
  <c r="I2176" i="5"/>
  <c r="G2176" i="5"/>
  <c r="R2176" i="5"/>
  <c r="E2176" i="5"/>
  <c r="X2176" i="5" s="1"/>
  <c r="H2177" i="5"/>
  <c r="R2177" i="5"/>
  <c r="F2177" i="5"/>
  <c r="I2177" i="5"/>
  <c r="J2177" i="5"/>
  <c r="G2177" i="5"/>
  <c r="E2177" i="5"/>
  <c r="X2177" i="5" s="1"/>
  <c r="J2186" i="5"/>
  <c r="G2186" i="5"/>
  <c r="F2186" i="5"/>
  <c r="H2186" i="5"/>
  <c r="R2186" i="5"/>
  <c r="E2186" i="5"/>
  <c r="X2186" i="5" s="1"/>
  <c r="I2186" i="5"/>
  <c r="R2235" i="5"/>
  <c r="H2235" i="5"/>
  <c r="G2235" i="5"/>
  <c r="J2235" i="5"/>
  <c r="I2235" i="5"/>
  <c r="F2235" i="5"/>
  <c r="E2235" i="5"/>
  <c r="X2235" i="5" s="1"/>
  <c r="G2236" i="5"/>
  <c r="H2236" i="5"/>
  <c r="R2236" i="5"/>
  <c r="J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G2281" i="5"/>
  <c r="I2281" i="5"/>
  <c r="E2281" i="5"/>
  <c r="X2281" i="5" s="1"/>
  <c r="F2281" i="5"/>
  <c r="R2281" i="5"/>
  <c r="J2281" i="5"/>
  <c r="H2281" i="5"/>
  <c r="H2283" i="5"/>
  <c r="E2283" i="5"/>
  <c r="X2283" i="5" s="1"/>
  <c r="G2283" i="5"/>
  <c r="F2283" i="5"/>
  <c r="R2283" i="5"/>
  <c r="J2283" i="5"/>
  <c r="I2283" i="5"/>
  <c r="F2285" i="5"/>
  <c r="E2285" i="5"/>
  <c r="X2285" i="5" s="1"/>
  <c r="H2285" i="5"/>
  <c r="I2285" i="5"/>
  <c r="G2285" i="5"/>
  <c r="R2285" i="5"/>
  <c r="J2285" i="5"/>
  <c r="J2300" i="5"/>
  <c r="F2300" i="5"/>
  <c r="G2300" i="5"/>
  <c r="E2300" i="5"/>
  <c r="X2300" i="5" s="1"/>
  <c r="H2300" i="5"/>
  <c r="I2300" i="5"/>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E2319" i="5"/>
  <c r="X2319" i="5" s="1"/>
  <c r="G2319" i="5"/>
  <c r="J2319" i="5"/>
  <c r="I2319" i="5"/>
  <c r="R2319" i="5"/>
  <c r="H2319" i="5"/>
  <c r="F2319" i="5"/>
  <c r="R2322" i="5"/>
  <c r="I2322" i="5"/>
  <c r="G2322" i="5"/>
  <c r="H2322" i="5"/>
  <c r="J2322" i="5"/>
  <c r="F2322" i="5"/>
  <c r="E2322" i="5"/>
  <c r="X2322" i="5" s="1"/>
  <c r="E2187" i="5"/>
  <c r="X2187" i="5" s="1"/>
  <c r="I2187" i="5"/>
  <c r="R2187" i="5"/>
  <c r="G2187" i="5"/>
  <c r="F2187" i="5"/>
  <c r="H2187" i="5"/>
  <c r="J2187" i="5"/>
  <c r="F2188" i="5"/>
  <c r="I2188" i="5"/>
  <c r="G2188" i="5"/>
  <c r="J2188" i="5"/>
  <c r="R2188" i="5"/>
  <c r="E2188" i="5"/>
  <c r="X2188" i="5" s="1"/>
  <c r="H2188" i="5"/>
  <c r="R2221" i="5"/>
  <c r="J2221" i="5"/>
  <c r="H2221" i="5"/>
  <c r="I2221" i="5"/>
  <c r="E2221" i="5"/>
  <c r="X2221" i="5" s="1"/>
  <c r="F2221" i="5"/>
  <c r="G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I2249" i="5"/>
  <c r="F2249" i="5"/>
  <c r="R2249" i="5"/>
  <c r="E2249" i="5"/>
  <c r="X2249" i="5" s="1"/>
  <c r="H2249" i="5"/>
  <c r="I2251" i="5"/>
  <c r="E2251" i="5"/>
  <c r="X2251" i="5" s="1"/>
  <c r="G2251" i="5"/>
  <c r="R2251" i="5"/>
  <c r="H2251" i="5"/>
  <c r="J2251" i="5"/>
  <c r="F2251" i="5"/>
  <c r="H2280" i="5"/>
  <c r="J2280" i="5"/>
  <c r="E2280" i="5"/>
  <c r="X2280" i="5" s="1"/>
  <c r="R2280" i="5"/>
  <c r="F2280" i="5"/>
  <c r="I2280" i="5"/>
  <c r="G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H2316" i="5"/>
  <c r="R2316" i="5"/>
  <c r="G2316" i="5"/>
  <c r="E2316" i="5"/>
  <c r="X2316" i="5" s="1"/>
  <c r="I2316" i="5"/>
  <c r="F2316" i="5"/>
  <c r="J2316" i="5"/>
  <c r="J2321" i="5"/>
  <c r="E2321" i="5"/>
  <c r="X2321" i="5" s="1"/>
  <c r="H2321" i="5"/>
  <c r="I2321" i="5"/>
  <c r="F2321" i="5"/>
  <c r="G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J601" i="5"/>
  <c r="R601" i="5"/>
  <c r="H601" i="5"/>
  <c r="I601" i="5"/>
  <c r="G601" i="5"/>
  <c r="F601" i="5"/>
  <c r="E601" i="5"/>
  <c r="X601" i="5" s="1"/>
  <c r="E602" i="5"/>
  <c r="X602" i="5" s="1"/>
  <c r="G602" i="5"/>
  <c r="H602" i="5"/>
  <c r="F602" i="5"/>
  <c r="J602" i="5"/>
  <c r="I602" i="5"/>
  <c r="R602" i="5"/>
  <c r="R603" i="5"/>
  <c r="F603" i="5"/>
  <c r="H603" i="5"/>
  <c r="G603" i="5"/>
  <c r="J603" i="5"/>
  <c r="I603" i="5"/>
  <c r="E603" i="5"/>
  <c r="X603" i="5" s="1"/>
  <c r="H604" i="5"/>
  <c r="I604" i="5"/>
  <c r="R604" i="5"/>
  <c r="J604" i="5"/>
  <c r="G604" i="5"/>
  <c r="F604" i="5"/>
  <c r="E604" i="5"/>
  <c r="X604" i="5" s="1"/>
  <c r="F605" i="5"/>
  <c r="R605" i="5"/>
  <c r="H605" i="5"/>
  <c r="G605" i="5"/>
  <c r="E605" i="5"/>
  <c r="X605" i="5" s="1"/>
  <c r="J605" i="5"/>
  <c r="I605" i="5"/>
  <c r="E606" i="5"/>
  <c r="X606" i="5" s="1"/>
  <c r="J606" i="5"/>
  <c r="H606" i="5"/>
  <c r="I606" i="5"/>
  <c r="R606" i="5"/>
  <c r="F606" i="5"/>
  <c r="G606" i="5"/>
  <c r="I607" i="5"/>
  <c r="J607" i="5"/>
  <c r="F607" i="5"/>
  <c r="E607" i="5"/>
  <c r="X607" i="5" s="1"/>
  <c r="R607" i="5"/>
  <c r="H607" i="5"/>
  <c r="G607" i="5"/>
  <c r="E608" i="5"/>
  <c r="X608" i="5" s="1"/>
  <c r="F608" i="5"/>
  <c r="G608" i="5"/>
  <c r="H608" i="5"/>
  <c r="J608" i="5"/>
  <c r="I608" i="5"/>
  <c r="R608" i="5"/>
  <c r="I609" i="5"/>
  <c r="H609" i="5"/>
  <c r="G609" i="5"/>
  <c r="E609" i="5"/>
  <c r="X609" i="5" s="1"/>
  <c r="J609" i="5"/>
  <c r="R609" i="5"/>
  <c r="F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F613" i="5"/>
  <c r="E613" i="5"/>
  <c r="X613" i="5" s="1"/>
  <c r="R613" i="5"/>
  <c r="J613" i="5"/>
  <c r="G613" i="5"/>
  <c r="H613" i="5"/>
  <c r="I613" i="5"/>
  <c r="I614" i="5"/>
  <c r="G614" i="5"/>
  <c r="H614" i="5"/>
  <c r="R614" i="5"/>
  <c r="F614" i="5"/>
  <c r="E614" i="5"/>
  <c r="X614" i="5" s="1"/>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F620" i="5"/>
  <c r="R621" i="5"/>
  <c r="H621" i="5"/>
  <c r="G621" i="5"/>
  <c r="F621" i="5"/>
  <c r="J621" i="5"/>
  <c r="E621" i="5"/>
  <c r="X621" i="5" s="1"/>
  <c r="I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H627" i="5"/>
  <c r="F627" i="5"/>
  <c r="G627" i="5"/>
  <c r="R627" i="5"/>
  <c r="J627" i="5"/>
  <c r="I627" i="5"/>
  <c r="E627" i="5"/>
  <c r="X627" i="5" s="1"/>
  <c r="G628" i="5"/>
  <c r="R628" i="5"/>
  <c r="I628" i="5"/>
  <c r="H628" i="5"/>
  <c r="F628" i="5"/>
  <c r="J628" i="5"/>
  <c r="E628" i="5"/>
  <c r="X628" i="5" s="1"/>
  <c r="E629" i="5"/>
  <c r="X629" i="5" s="1"/>
  <c r="G629" i="5"/>
  <c r="F629" i="5"/>
  <c r="H629" i="5"/>
  <c r="R629" i="5"/>
  <c r="J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R634" i="5"/>
  <c r="J634" i="5"/>
  <c r="E634" i="5"/>
  <c r="X634" i="5" s="1"/>
  <c r="F634" i="5"/>
  <c r="I634" i="5"/>
  <c r="G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E638" i="5"/>
  <c r="X638" i="5" s="1"/>
  <c r="G638" i="5"/>
  <c r="I638" i="5"/>
  <c r="H638" i="5"/>
  <c r="F638" i="5"/>
  <c r="J638" i="5"/>
  <c r="R638" i="5"/>
  <c r="E639" i="5"/>
  <c r="X639" i="5" s="1"/>
  <c r="F639" i="5"/>
  <c r="J639" i="5"/>
  <c r="G639" i="5"/>
  <c r="I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G646" i="5"/>
  <c r="H646" i="5"/>
  <c r="F646" i="5"/>
  <c r="J646" i="5"/>
  <c r="I646" i="5"/>
  <c r="R646" i="5"/>
  <c r="E646" i="5"/>
  <c r="X646" i="5" s="1"/>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R652" i="5"/>
  <c r="G652" i="5"/>
  <c r="H652" i="5"/>
  <c r="J652" i="5"/>
  <c r="F652" i="5"/>
  <c r="I652" i="5"/>
  <c r="E652" i="5"/>
  <c r="X652" i="5" s="1"/>
  <c r="J653" i="5"/>
  <c r="G653" i="5"/>
  <c r="F653" i="5"/>
  <c r="I653" i="5"/>
  <c r="R653" i="5"/>
  <c r="H653" i="5"/>
  <c r="E653" i="5"/>
  <c r="X653" i="5" s="1"/>
  <c r="E654" i="5"/>
  <c r="X654" i="5" s="1"/>
  <c r="F654" i="5"/>
  <c r="G654" i="5"/>
  <c r="H654" i="5"/>
  <c r="R654" i="5"/>
  <c r="J654" i="5"/>
  <c r="I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J658" i="5"/>
  <c r="F658" i="5"/>
  <c r="I658" i="5"/>
  <c r="H658" i="5"/>
  <c r="E658" i="5"/>
  <c r="X658" i="5" s="1"/>
  <c r="G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I662" i="5"/>
  <c r="E662" i="5"/>
  <c r="X662" i="5" s="1"/>
  <c r="R662" i="5"/>
  <c r="F662" i="5"/>
  <c r="J662" i="5"/>
  <c r="H662" i="5"/>
  <c r="G662" i="5"/>
  <c r="H663" i="5"/>
  <c r="G663" i="5"/>
  <c r="J663" i="5"/>
  <c r="R663" i="5"/>
  <c r="I663" i="5"/>
  <c r="E663" i="5"/>
  <c r="X663" i="5" s="1"/>
  <c r="F663" i="5"/>
  <c r="F664" i="5"/>
  <c r="G664" i="5"/>
  <c r="H664" i="5"/>
  <c r="J664" i="5"/>
  <c r="R664" i="5"/>
  <c r="I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J671" i="5"/>
  <c r="E671" i="5"/>
  <c r="X671" i="5" s="1"/>
  <c r="R671" i="5"/>
  <c r="H671" i="5"/>
  <c r="G671" i="5"/>
  <c r="I671" i="5"/>
  <c r="F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G678" i="5"/>
  <c r="E678" i="5"/>
  <c r="X678" i="5" s="1"/>
  <c r="F678" i="5"/>
  <c r="R678" i="5"/>
  <c r="I678" i="5"/>
  <c r="J678" i="5"/>
  <c r="H678" i="5"/>
  <c r="H679" i="5"/>
  <c r="J679" i="5"/>
  <c r="E679" i="5"/>
  <c r="X679" i="5" s="1"/>
  <c r="R679" i="5"/>
  <c r="F679" i="5"/>
  <c r="G679" i="5"/>
  <c r="I679" i="5"/>
  <c r="R680" i="5"/>
  <c r="G680" i="5"/>
  <c r="E680" i="5"/>
  <c r="X680" i="5" s="1"/>
  <c r="H680" i="5"/>
  <c r="J680" i="5"/>
  <c r="F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H684" i="5"/>
  <c r="G684" i="5"/>
  <c r="J684" i="5"/>
  <c r="F684" i="5"/>
  <c r="E684" i="5"/>
  <c r="X684" i="5" s="1"/>
  <c r="I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R688" i="5"/>
  <c r="E688" i="5"/>
  <c r="X688" i="5" s="1"/>
  <c r="I688" i="5"/>
  <c r="G688" i="5"/>
  <c r="H688" i="5"/>
  <c r="F688" i="5"/>
  <c r="J688" i="5"/>
  <c r="J689" i="5"/>
  <c r="R689" i="5"/>
  <c r="E689" i="5"/>
  <c r="X689" i="5" s="1"/>
  <c r="H689" i="5"/>
  <c r="I689" i="5"/>
  <c r="G689" i="5"/>
  <c r="F689" i="5"/>
  <c r="F690" i="5"/>
  <c r="H690" i="5"/>
  <c r="I690" i="5"/>
  <c r="R690" i="5"/>
  <c r="E690" i="5"/>
  <c r="X690" i="5" s="1"/>
  <c r="G690" i="5"/>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H696" i="5"/>
  <c r="G696" i="5"/>
  <c r="E696" i="5"/>
  <c r="X696" i="5" s="1"/>
  <c r="J696" i="5"/>
  <c r="R696" i="5"/>
  <c r="I696" i="5"/>
  <c r="F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I702" i="5"/>
  <c r="E702" i="5"/>
  <c r="X702" i="5" s="1"/>
  <c r="R702" i="5"/>
  <c r="J702" i="5"/>
  <c r="F702" i="5"/>
  <c r="H702" i="5"/>
  <c r="G702" i="5"/>
  <c r="F703" i="5"/>
  <c r="G703" i="5"/>
  <c r="H703" i="5"/>
  <c r="R703" i="5"/>
  <c r="J703" i="5"/>
  <c r="I703" i="5"/>
  <c r="E703" i="5"/>
  <c r="X703" i="5" s="1"/>
  <c r="E704" i="5"/>
  <c r="X704" i="5" s="1"/>
  <c r="R704" i="5"/>
  <c r="F704" i="5"/>
  <c r="G704" i="5"/>
  <c r="J704" i="5"/>
  <c r="H704" i="5"/>
  <c r="I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H708" i="5"/>
  <c r="F708" i="5"/>
  <c r="R708" i="5"/>
  <c r="J708" i="5"/>
  <c r="G708" i="5"/>
  <c r="I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I712" i="5"/>
  <c r="G712" i="5"/>
  <c r="J712" i="5"/>
  <c r="F712" i="5"/>
  <c r="H712" i="5"/>
  <c r="R712" i="5"/>
  <c r="E712" i="5"/>
  <c r="X712" i="5" s="1"/>
  <c r="E714" i="5"/>
  <c r="X714" i="5" s="1"/>
  <c r="J714" i="5"/>
  <c r="I714" i="5"/>
  <c r="F714" i="5"/>
  <c r="H714" i="5"/>
  <c r="G714" i="5"/>
  <c r="R714" i="5"/>
  <c r="G715" i="5"/>
  <c r="R715" i="5"/>
  <c r="I715" i="5"/>
  <c r="H715" i="5"/>
  <c r="J715" i="5"/>
  <c r="E715" i="5"/>
  <c r="X715" i="5" s="1"/>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R722" i="5"/>
  <c r="I722" i="5"/>
  <c r="J722" i="5"/>
  <c r="G722" i="5"/>
  <c r="F722" i="5"/>
  <c r="H722" i="5"/>
  <c r="E722" i="5"/>
  <c r="X722" i="5" s="1"/>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I728" i="5"/>
  <c r="R728" i="5"/>
  <c r="H728" i="5"/>
  <c r="G728" i="5"/>
  <c r="J728" i="5"/>
  <c r="F728" i="5"/>
  <c r="E728" i="5"/>
  <c r="X728" i="5" s="1"/>
  <c r="G729" i="5"/>
  <c r="E729" i="5"/>
  <c r="X729" i="5" s="1"/>
  <c r="H729" i="5"/>
  <c r="R729" i="5"/>
  <c r="J729" i="5"/>
  <c r="F729" i="5"/>
  <c r="I729" i="5"/>
  <c r="I730" i="5"/>
  <c r="F730" i="5"/>
  <c r="G730" i="5"/>
  <c r="H730" i="5"/>
  <c r="J730" i="5"/>
  <c r="E730" i="5"/>
  <c r="X730" i="5" s="1"/>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E735" i="5"/>
  <c r="X735" i="5" s="1"/>
  <c r="R735" i="5"/>
  <c r="J735" i="5"/>
  <c r="G735" i="5"/>
  <c r="F735" i="5"/>
  <c r="I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G739" i="5"/>
  <c r="F739" i="5"/>
  <c r="J739" i="5"/>
  <c r="H739" i="5"/>
  <c r="R739" i="5"/>
  <c r="I739" i="5"/>
  <c r="E739" i="5"/>
  <c r="X739" i="5" s="1"/>
  <c r="R740" i="5"/>
  <c r="G740" i="5"/>
  <c r="F740" i="5"/>
  <c r="H740" i="5"/>
  <c r="J740" i="5"/>
  <c r="I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R748" i="5"/>
  <c r="E748" i="5"/>
  <c r="X748" i="5" s="1"/>
  <c r="J748" i="5"/>
  <c r="I748" i="5"/>
  <c r="H748" i="5"/>
  <c r="F748" i="5"/>
  <c r="G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J755" i="5"/>
  <c r="R755" i="5"/>
  <c r="H755" i="5"/>
  <c r="G755" i="5"/>
  <c r="F755" i="5"/>
  <c r="I755" i="5"/>
  <c r="E755" i="5"/>
  <c r="X755" i="5" s="1"/>
  <c r="J756" i="5"/>
  <c r="R756" i="5"/>
  <c r="F756" i="5"/>
  <c r="H756" i="5"/>
  <c r="G756" i="5"/>
  <c r="I756" i="5"/>
  <c r="E756" i="5"/>
  <c r="X756" i="5" s="1"/>
  <c r="R757" i="5"/>
  <c r="G757" i="5"/>
  <c r="J757" i="5"/>
  <c r="H757" i="5"/>
  <c r="F757" i="5"/>
  <c r="I757" i="5"/>
  <c r="E757" i="5"/>
  <c r="X757" i="5" s="1"/>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R763" i="5"/>
  <c r="I763" i="5"/>
  <c r="J763" i="5"/>
  <c r="F763" i="5"/>
  <c r="G763" i="5"/>
  <c r="E763" i="5"/>
  <c r="X763" i="5" s="1"/>
  <c r="J764" i="5"/>
  <c r="E764" i="5"/>
  <c r="X764" i="5" s="1"/>
  <c r="G764" i="5"/>
  <c r="I764" i="5"/>
  <c r="R764" i="5"/>
  <c r="H764" i="5"/>
  <c r="F764" i="5"/>
  <c r="F765" i="5"/>
  <c r="I765" i="5"/>
  <c r="J765" i="5"/>
  <c r="R765" i="5"/>
  <c r="H765" i="5"/>
  <c r="E765" i="5"/>
  <c r="X765" i="5" s="1"/>
  <c r="G765" i="5"/>
  <c r="R766" i="5"/>
  <c r="F766" i="5"/>
  <c r="G766" i="5"/>
  <c r="E766" i="5"/>
  <c r="X766" i="5" s="1"/>
  <c r="I766" i="5"/>
  <c r="H766" i="5"/>
  <c r="J766" i="5"/>
  <c r="G767" i="5"/>
  <c r="R767" i="5"/>
  <c r="J767" i="5"/>
  <c r="F767" i="5"/>
  <c r="I767" i="5"/>
  <c r="H767" i="5"/>
  <c r="E767" i="5"/>
  <c r="X767" i="5" s="1"/>
  <c r="F768" i="5"/>
  <c r="J768" i="5"/>
  <c r="I768" i="5"/>
  <c r="R768" i="5"/>
  <c r="H768" i="5"/>
  <c r="G768" i="5"/>
  <c r="E768" i="5"/>
  <c r="X768" i="5" s="1"/>
  <c r="R769" i="5"/>
  <c r="E769" i="5"/>
  <c r="X769" i="5" s="1"/>
  <c r="J769" i="5"/>
  <c r="I769" i="5"/>
  <c r="G769" i="5"/>
  <c r="F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F775" i="5"/>
  <c r="G775" i="5"/>
  <c r="H775" i="5"/>
  <c r="R775" i="5"/>
  <c r="I775" i="5"/>
  <c r="J775" i="5"/>
  <c r="E775" i="5"/>
  <c r="X775" i="5" s="1"/>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G781" i="5"/>
  <c r="H781" i="5"/>
  <c r="R781" i="5"/>
  <c r="E781" i="5"/>
  <c r="X781" i="5" s="1"/>
  <c r="F781" i="5"/>
  <c r="J781" i="5"/>
  <c r="I781" i="5"/>
  <c r="G782" i="5"/>
  <c r="E782" i="5"/>
  <c r="X782" i="5" s="1"/>
  <c r="H782" i="5"/>
  <c r="R782" i="5"/>
  <c r="I782" i="5"/>
  <c r="J782" i="5"/>
  <c r="F782" i="5"/>
  <c r="R783" i="5"/>
  <c r="I783" i="5"/>
  <c r="H783" i="5"/>
  <c r="J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J787" i="5"/>
  <c r="E787" i="5"/>
  <c r="X787" i="5" s="1"/>
  <c r="G787" i="5"/>
  <c r="R787" i="5"/>
  <c r="I787" i="5"/>
  <c r="H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E791" i="5"/>
  <c r="X791" i="5" s="1"/>
  <c r="I791" i="5"/>
  <c r="F791" i="5"/>
  <c r="J791" i="5"/>
  <c r="H791" i="5"/>
  <c r="R791" i="5"/>
  <c r="G791" i="5"/>
  <c r="F792" i="5"/>
  <c r="G792" i="5"/>
  <c r="R792" i="5"/>
  <c r="E792" i="5"/>
  <c r="X792" i="5" s="1"/>
  <c r="H792" i="5"/>
  <c r="I792" i="5"/>
  <c r="J792" i="5"/>
  <c r="G793" i="5"/>
  <c r="E793" i="5"/>
  <c r="X793" i="5" s="1"/>
  <c r="J793" i="5"/>
  <c r="F793" i="5"/>
  <c r="H793" i="5"/>
  <c r="I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H799" i="5"/>
  <c r="E799" i="5"/>
  <c r="X799" i="5" s="1"/>
  <c r="F799" i="5"/>
  <c r="J799" i="5"/>
  <c r="I799" i="5"/>
  <c r="G799" i="5"/>
  <c r="R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E805" i="5"/>
  <c r="X805" i="5" s="1"/>
  <c r="H805" i="5"/>
  <c r="R805" i="5"/>
  <c r="I805" i="5"/>
  <c r="G805" i="5"/>
  <c r="F805" i="5"/>
  <c r="J805" i="5"/>
  <c r="F806" i="5"/>
  <c r="I806" i="5"/>
  <c r="H806" i="5"/>
  <c r="E806" i="5"/>
  <c r="X806" i="5" s="1"/>
  <c r="J806" i="5"/>
  <c r="G806" i="5"/>
  <c r="R806" i="5"/>
  <c r="R807" i="5"/>
  <c r="F807" i="5"/>
  <c r="I807" i="5"/>
  <c r="H807" i="5"/>
  <c r="E807" i="5"/>
  <c r="X807" i="5" s="1"/>
  <c r="J807" i="5"/>
  <c r="G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I812" i="5"/>
  <c r="E812" i="5"/>
  <c r="X812" i="5" s="1"/>
  <c r="H812" i="5"/>
  <c r="J812" i="5"/>
  <c r="G812" i="5"/>
  <c r="F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F817" i="5"/>
  <c r="E817" i="5"/>
  <c r="X817" i="5" s="1"/>
  <c r="I817" i="5"/>
  <c r="H817" i="5"/>
  <c r="G817" i="5"/>
  <c r="J817" i="5"/>
  <c r="R817" i="5"/>
  <c r="I818" i="5"/>
  <c r="R818" i="5"/>
  <c r="G818" i="5"/>
  <c r="J818" i="5"/>
  <c r="E818" i="5"/>
  <c r="X818" i="5" s="1"/>
  <c r="F818" i="5"/>
  <c r="H818" i="5"/>
  <c r="E819" i="5"/>
  <c r="X819" i="5" s="1"/>
  <c r="I819" i="5"/>
  <c r="J819" i="5"/>
  <c r="G819" i="5"/>
  <c r="H819" i="5"/>
  <c r="F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I825" i="5"/>
  <c r="G825" i="5"/>
  <c r="H825" i="5"/>
  <c r="J825" i="5"/>
  <c r="E825" i="5"/>
  <c r="X825" i="5" s="1"/>
  <c r="R825" i="5"/>
  <c r="F825" i="5"/>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J831" i="5"/>
  <c r="F831" i="5"/>
  <c r="I831" i="5"/>
  <c r="H831" i="5"/>
  <c r="G831" i="5"/>
  <c r="E831" i="5"/>
  <c r="X831" i="5" s="1"/>
  <c r="R831" i="5"/>
  <c r="E832" i="5"/>
  <c r="X832" i="5" s="1"/>
  <c r="F832" i="5"/>
  <c r="J832" i="5"/>
  <c r="I832" i="5"/>
  <c r="G832" i="5"/>
  <c r="H832" i="5"/>
  <c r="R832" i="5"/>
  <c r="F833" i="5"/>
  <c r="R833" i="5"/>
  <c r="E833" i="5"/>
  <c r="X833" i="5" s="1"/>
  <c r="H833" i="5"/>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H837" i="5"/>
  <c r="G837" i="5"/>
  <c r="R837" i="5"/>
  <c r="J837" i="5"/>
  <c r="F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E842" i="5"/>
  <c r="X842" i="5" s="1"/>
  <c r="R842" i="5"/>
  <c r="F842" i="5"/>
  <c r="I842" i="5"/>
  <c r="G842" i="5"/>
  <c r="H842" i="5"/>
  <c r="J842" i="5"/>
  <c r="E843" i="5"/>
  <c r="X843" i="5" s="1"/>
  <c r="R843" i="5"/>
  <c r="H843" i="5"/>
  <c r="I843" i="5"/>
  <c r="F843" i="5"/>
  <c r="J843" i="5"/>
  <c r="G843" i="5"/>
  <c r="F844" i="5"/>
  <c r="J844" i="5"/>
  <c r="G844" i="5"/>
  <c r="R844" i="5"/>
  <c r="H844" i="5"/>
  <c r="I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H851" i="5"/>
  <c r="J851" i="5"/>
  <c r="E851" i="5"/>
  <c r="X851" i="5" s="1"/>
  <c r="I851" i="5"/>
  <c r="F851" i="5"/>
  <c r="G851" i="5"/>
  <c r="R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R858" i="5"/>
  <c r="J858" i="5"/>
  <c r="H858" i="5"/>
  <c r="F858" i="5"/>
  <c r="E858" i="5"/>
  <c r="X858" i="5" s="1"/>
  <c r="I858" i="5"/>
  <c r="G858" i="5"/>
  <c r="I859" i="5"/>
  <c r="E859" i="5"/>
  <c r="X859" i="5" s="1"/>
  <c r="G859" i="5"/>
  <c r="H859" i="5"/>
  <c r="R859" i="5"/>
  <c r="F859" i="5"/>
  <c r="J859" i="5"/>
  <c r="I860" i="5"/>
  <c r="R860" i="5"/>
  <c r="E860" i="5"/>
  <c r="X860" i="5" s="1"/>
  <c r="H860" i="5"/>
  <c r="G860" i="5"/>
  <c r="F860" i="5"/>
  <c r="J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F864" i="5"/>
  <c r="G864" i="5"/>
  <c r="E864" i="5"/>
  <c r="X864" i="5" s="1"/>
  <c r="R864" i="5"/>
  <c r="I864" i="5"/>
  <c r="R866" i="5"/>
  <c r="F866" i="5"/>
  <c r="G866" i="5"/>
  <c r="E866" i="5"/>
  <c r="X866" i="5" s="1"/>
  <c r="I866" i="5"/>
  <c r="H866" i="5"/>
  <c r="J866" i="5"/>
  <c r="I867" i="5"/>
  <c r="G867" i="5"/>
  <c r="R867" i="5"/>
  <c r="E867" i="5"/>
  <c r="X867" i="5" s="1"/>
  <c r="F867" i="5"/>
  <c r="J867" i="5"/>
  <c r="H867" i="5"/>
  <c r="E868" i="5"/>
  <c r="X868" i="5" s="1"/>
  <c r="F868" i="5"/>
  <c r="G868" i="5"/>
  <c r="R868" i="5"/>
  <c r="J868" i="5"/>
  <c r="I868" i="5"/>
  <c r="H868" i="5"/>
  <c r="J869" i="5"/>
  <c r="E869" i="5"/>
  <c r="X869" i="5" s="1"/>
  <c r="F869" i="5"/>
  <c r="I869" i="5"/>
  <c r="R869" i="5"/>
  <c r="H869" i="5"/>
  <c r="G869" i="5"/>
  <c r="J870" i="5"/>
  <c r="F870" i="5"/>
  <c r="G870" i="5"/>
  <c r="H870" i="5"/>
  <c r="I870" i="5"/>
  <c r="E870" i="5"/>
  <c r="X870" i="5" s="1"/>
  <c r="R870" i="5"/>
  <c r="I871" i="5"/>
  <c r="J871" i="5"/>
  <c r="F871" i="5"/>
  <c r="E871" i="5"/>
  <c r="X871" i="5" s="1"/>
  <c r="R871" i="5"/>
  <c r="H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J877" i="5"/>
  <c r="R877" i="5"/>
  <c r="I877" i="5"/>
  <c r="F877" i="5"/>
  <c r="G877" i="5"/>
  <c r="E877" i="5"/>
  <c r="X877" i="5" s="1"/>
  <c r="H877" i="5"/>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F883" i="5"/>
  <c r="E883" i="5"/>
  <c r="X883" i="5" s="1"/>
  <c r="E884" i="5"/>
  <c r="X884" i="5" s="1"/>
  <c r="G884" i="5"/>
  <c r="R884" i="5"/>
  <c r="J884" i="5"/>
  <c r="I884" i="5"/>
  <c r="H884" i="5"/>
  <c r="F884" i="5"/>
  <c r="J885" i="5"/>
  <c r="F885" i="5"/>
  <c r="E885" i="5"/>
  <c r="X885" i="5" s="1"/>
  <c r="R885" i="5"/>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R889" i="5"/>
  <c r="E889" i="5"/>
  <c r="X889" i="5" s="1"/>
  <c r="F889" i="5"/>
  <c r="I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I893" i="5"/>
  <c r="R893" i="5"/>
  <c r="F893" i="5"/>
  <c r="J893" i="5"/>
  <c r="E893" i="5"/>
  <c r="X893" i="5" s="1"/>
  <c r="G893" i="5"/>
  <c r="H893" i="5"/>
  <c r="R895" i="5"/>
  <c r="H895" i="5"/>
  <c r="G895" i="5"/>
  <c r="E895" i="5"/>
  <c r="X895" i="5" s="1"/>
  <c r="J895" i="5"/>
  <c r="F895" i="5"/>
  <c r="I895" i="5"/>
  <c r="R896" i="5"/>
  <c r="G896" i="5"/>
  <c r="I896" i="5"/>
  <c r="F896" i="5"/>
  <c r="H896" i="5"/>
  <c r="J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I903" i="5"/>
  <c r="H903" i="5"/>
  <c r="F903" i="5"/>
  <c r="R903" i="5"/>
  <c r="E903" i="5"/>
  <c r="X903" i="5" s="1"/>
  <c r="G903" i="5"/>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E909" i="5"/>
  <c r="X909" i="5" s="1"/>
  <c r="F909" i="5"/>
  <c r="E910" i="5"/>
  <c r="X910" i="5" s="1"/>
  <c r="F910" i="5"/>
  <c r="G910" i="5"/>
  <c r="I910" i="5"/>
  <c r="R910" i="5"/>
  <c r="H910" i="5"/>
  <c r="J910" i="5"/>
  <c r="I911" i="5"/>
  <c r="E911" i="5"/>
  <c r="X911" i="5" s="1"/>
  <c r="H911" i="5"/>
  <c r="R911" i="5"/>
  <c r="J911" i="5"/>
  <c r="G911" i="5"/>
  <c r="F911" i="5"/>
  <c r="I912" i="5"/>
  <c r="H912" i="5"/>
  <c r="G912" i="5"/>
  <c r="F912" i="5"/>
  <c r="R912" i="5"/>
  <c r="J912" i="5"/>
  <c r="E912" i="5"/>
  <c r="X912" i="5" s="1"/>
  <c r="I913" i="5"/>
  <c r="J913" i="5"/>
  <c r="G913" i="5"/>
  <c r="F913" i="5"/>
  <c r="E913" i="5"/>
  <c r="X913" i="5" s="1"/>
  <c r="R913" i="5"/>
  <c r="H913" i="5"/>
  <c r="R914" i="5"/>
  <c r="G914" i="5"/>
  <c r="F914" i="5"/>
  <c r="J914" i="5"/>
  <c r="H914" i="5"/>
  <c r="I914" i="5"/>
  <c r="E914" i="5"/>
  <c r="X914" i="5" s="1"/>
  <c r="F915" i="5"/>
  <c r="H915" i="5"/>
  <c r="E915" i="5"/>
  <c r="X915" i="5" s="1"/>
  <c r="R915" i="5"/>
  <c r="J915" i="5"/>
  <c r="I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G920" i="5"/>
  <c r="I920" i="5"/>
  <c r="F920" i="5"/>
  <c r="J920" i="5"/>
  <c r="H920" i="5"/>
  <c r="R920" i="5"/>
  <c r="E920" i="5"/>
  <c r="X920" i="5" s="1"/>
  <c r="I921" i="5"/>
  <c r="H921" i="5"/>
  <c r="J921" i="5"/>
  <c r="E921" i="5"/>
  <c r="X921" i="5" s="1"/>
  <c r="G921" i="5"/>
  <c r="F921" i="5"/>
  <c r="R921" i="5"/>
  <c r="J922" i="5"/>
  <c r="G922" i="5"/>
  <c r="F922" i="5"/>
  <c r="I922" i="5"/>
  <c r="R922" i="5"/>
  <c r="H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F928" i="5"/>
  <c r="R928" i="5"/>
  <c r="J928" i="5"/>
  <c r="I928" i="5"/>
  <c r="J929" i="5"/>
  <c r="G929" i="5"/>
  <c r="R929" i="5"/>
  <c r="I929" i="5"/>
  <c r="F929" i="5"/>
  <c r="E929" i="5"/>
  <c r="X929" i="5" s="1"/>
  <c r="H929" i="5"/>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H934" i="5"/>
  <c r="I934" i="5"/>
  <c r="J935" i="5"/>
  <c r="F935" i="5"/>
  <c r="E935" i="5"/>
  <c r="X935" i="5" s="1"/>
  <c r="H935" i="5"/>
  <c r="G935" i="5"/>
  <c r="R935" i="5"/>
  <c r="I935" i="5"/>
  <c r="I936" i="5"/>
  <c r="G936" i="5"/>
  <c r="J936" i="5"/>
  <c r="F936" i="5"/>
  <c r="R936" i="5"/>
  <c r="E936" i="5"/>
  <c r="X936" i="5" s="1"/>
  <c r="H936" i="5"/>
  <c r="F937" i="5"/>
  <c r="H937" i="5"/>
  <c r="E937" i="5"/>
  <c r="X937" i="5" s="1"/>
  <c r="R937" i="5"/>
  <c r="I937" i="5"/>
  <c r="J937" i="5"/>
  <c r="G937" i="5"/>
  <c r="F938" i="5"/>
  <c r="E938" i="5"/>
  <c r="X938" i="5" s="1"/>
  <c r="H938" i="5"/>
  <c r="J938" i="5"/>
  <c r="G938" i="5"/>
  <c r="I938" i="5"/>
  <c r="R938" i="5"/>
  <c r="E939" i="5"/>
  <c r="X939" i="5" s="1"/>
  <c r="H939" i="5"/>
  <c r="R939" i="5"/>
  <c r="G939" i="5"/>
  <c r="I939" i="5"/>
  <c r="J939" i="5"/>
  <c r="F939" i="5"/>
  <c r="H940" i="5"/>
  <c r="J940" i="5"/>
  <c r="F940" i="5"/>
  <c r="I940" i="5"/>
  <c r="G940" i="5"/>
  <c r="R940" i="5"/>
  <c r="E940" i="5"/>
  <c r="X940" i="5" s="1"/>
  <c r="E941" i="5"/>
  <c r="X941" i="5" s="1"/>
  <c r="I941" i="5"/>
  <c r="J941" i="5"/>
  <c r="H941" i="5"/>
  <c r="G941" i="5"/>
  <c r="R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R945" i="5"/>
  <c r="H945" i="5"/>
  <c r="E945" i="5"/>
  <c r="X945" i="5" s="1"/>
  <c r="I945" i="5"/>
  <c r="J945" i="5"/>
  <c r="G945" i="5"/>
  <c r="F945" i="5"/>
  <c r="I946" i="5"/>
  <c r="F946" i="5"/>
  <c r="G946" i="5"/>
  <c r="J946" i="5"/>
  <c r="R946" i="5"/>
  <c r="E946" i="5"/>
  <c r="X946" i="5" s="1"/>
  <c r="H946" i="5"/>
  <c r="F947" i="5"/>
  <c r="I947" i="5"/>
  <c r="R947" i="5"/>
  <c r="G947" i="5"/>
  <c r="H947" i="5"/>
  <c r="J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F952" i="5"/>
  <c r="R952" i="5"/>
  <c r="J952" i="5"/>
  <c r="H952" i="5"/>
  <c r="I952" i="5"/>
  <c r="R953" i="5"/>
  <c r="F953" i="5"/>
  <c r="E953" i="5"/>
  <c r="X953" i="5" s="1"/>
  <c r="I953" i="5"/>
  <c r="J953" i="5"/>
  <c r="H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E958" i="5"/>
  <c r="X958" i="5" s="1"/>
  <c r="H958" i="5"/>
  <c r="J958" i="5"/>
  <c r="G958" i="5"/>
  <c r="I958" i="5"/>
  <c r="G959" i="5"/>
  <c r="R959" i="5"/>
  <c r="E959" i="5"/>
  <c r="X959" i="5" s="1"/>
  <c r="J959" i="5"/>
  <c r="F959" i="5"/>
  <c r="I959" i="5"/>
  <c r="H959" i="5"/>
  <c r="J960" i="5"/>
  <c r="F960" i="5"/>
  <c r="E960" i="5"/>
  <c r="X960" i="5" s="1"/>
  <c r="H960" i="5"/>
  <c r="G960" i="5"/>
  <c r="R960" i="5"/>
  <c r="I960" i="5"/>
  <c r="R961" i="5"/>
  <c r="G961" i="5"/>
  <c r="E961" i="5"/>
  <c r="X961" i="5" s="1"/>
  <c r="J961" i="5"/>
  <c r="H961" i="5"/>
  <c r="F961" i="5"/>
  <c r="I961" i="5"/>
  <c r="J962" i="5"/>
  <c r="I962" i="5"/>
  <c r="R962" i="5"/>
  <c r="G962" i="5"/>
  <c r="E962" i="5"/>
  <c r="X962" i="5" s="1"/>
  <c r="F962" i="5"/>
  <c r="H962" i="5"/>
  <c r="R963" i="5"/>
  <c r="J963" i="5"/>
  <c r="E963" i="5"/>
  <c r="X963" i="5" s="1"/>
  <c r="G963" i="5"/>
  <c r="F963" i="5"/>
  <c r="H963" i="5"/>
  <c r="I963" i="5"/>
  <c r="R964" i="5"/>
  <c r="F964" i="5"/>
  <c r="J964" i="5"/>
  <c r="E964" i="5"/>
  <c r="X964" i="5" s="1"/>
  <c r="H964" i="5"/>
  <c r="G964" i="5"/>
  <c r="I964" i="5"/>
  <c r="J965" i="5"/>
  <c r="H965" i="5"/>
  <c r="E965" i="5"/>
  <c r="X965" i="5" s="1"/>
  <c r="F965" i="5"/>
  <c r="G965" i="5"/>
  <c r="R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F970" i="5"/>
  <c r="G970" i="5"/>
  <c r="J970" i="5"/>
  <c r="E970" i="5"/>
  <c r="X970" i="5" s="1"/>
  <c r="H970" i="5"/>
  <c r="R970" i="5"/>
  <c r="I970" i="5"/>
  <c r="H971" i="5"/>
  <c r="I971" i="5"/>
  <c r="J971" i="5"/>
  <c r="F971" i="5"/>
  <c r="G971" i="5"/>
  <c r="E971" i="5"/>
  <c r="X971" i="5" s="1"/>
  <c r="R971" i="5"/>
  <c r="G972" i="5"/>
  <c r="F972" i="5"/>
  <c r="I972" i="5"/>
  <c r="J972" i="5"/>
  <c r="H972" i="5"/>
  <c r="E972" i="5"/>
  <c r="X972" i="5" s="1"/>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R977" i="5"/>
  <c r="E977" i="5"/>
  <c r="X977" i="5" s="1"/>
  <c r="I977" i="5"/>
  <c r="F977" i="5"/>
  <c r="G977" i="5"/>
  <c r="H977" i="5"/>
  <c r="J977" i="5"/>
  <c r="F978" i="5"/>
  <c r="G978" i="5"/>
  <c r="E978" i="5"/>
  <c r="X978" i="5" s="1"/>
  <c r="R978" i="5"/>
  <c r="J978" i="5"/>
  <c r="I978" i="5"/>
  <c r="H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E983" i="5"/>
  <c r="X983" i="5" s="1"/>
  <c r="G983" i="5"/>
  <c r="H983" i="5"/>
  <c r="I983" i="5"/>
  <c r="J983" i="5"/>
  <c r="F983" i="5"/>
  <c r="H984" i="5"/>
  <c r="I984" i="5"/>
  <c r="R984" i="5"/>
  <c r="F984" i="5"/>
  <c r="J984" i="5"/>
  <c r="E984" i="5"/>
  <c r="X984" i="5" s="1"/>
  <c r="G984" i="5"/>
  <c r="G985" i="5"/>
  <c r="E985" i="5"/>
  <c r="X985" i="5" s="1"/>
  <c r="F985" i="5"/>
  <c r="H985" i="5"/>
  <c r="R985" i="5"/>
  <c r="I985" i="5"/>
  <c r="J985" i="5"/>
  <c r="H986" i="5"/>
  <c r="E986" i="5"/>
  <c r="X986" i="5" s="1"/>
  <c r="I986" i="5"/>
  <c r="R986" i="5"/>
  <c r="G986" i="5"/>
  <c r="J986" i="5"/>
  <c r="F986" i="5"/>
  <c r="I987" i="5"/>
  <c r="J987" i="5"/>
  <c r="E987" i="5"/>
  <c r="X987" i="5" s="1"/>
  <c r="H987" i="5"/>
  <c r="F987" i="5"/>
  <c r="G987" i="5"/>
  <c r="R987" i="5"/>
  <c r="E988" i="5"/>
  <c r="X988" i="5" s="1"/>
  <c r="F988" i="5"/>
  <c r="J988" i="5"/>
  <c r="H988" i="5"/>
  <c r="R988" i="5"/>
  <c r="I988" i="5"/>
  <c r="G988" i="5"/>
  <c r="I989" i="5"/>
  <c r="E989" i="5"/>
  <c r="X989" i="5" s="1"/>
  <c r="R989" i="5"/>
  <c r="G989" i="5"/>
  <c r="H989" i="5"/>
  <c r="J989" i="5"/>
  <c r="F989" i="5"/>
  <c r="G990" i="5"/>
  <c r="R990" i="5"/>
  <c r="J990" i="5"/>
  <c r="I990" i="5"/>
  <c r="E990" i="5"/>
  <c r="X990" i="5" s="1"/>
  <c r="H990" i="5"/>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G994" i="5"/>
  <c r="H994" i="5"/>
  <c r="J994" i="5"/>
  <c r="F994" i="5"/>
  <c r="I994" i="5"/>
  <c r="R994" i="5"/>
  <c r="E994" i="5"/>
  <c r="X994" i="5" s="1"/>
  <c r="J995" i="5"/>
  <c r="R995" i="5"/>
  <c r="E995" i="5"/>
  <c r="X995" i="5" s="1"/>
  <c r="G995" i="5"/>
  <c r="H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R1002" i="5"/>
  <c r="H1002" i="5"/>
  <c r="G1002" i="5"/>
  <c r="I1002" i="5"/>
  <c r="F1003" i="5"/>
  <c r="I1003" i="5"/>
  <c r="G1003" i="5"/>
  <c r="H1003" i="5"/>
  <c r="R1003" i="5"/>
  <c r="E1003" i="5"/>
  <c r="X1003" i="5" s="1"/>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J1008" i="5"/>
  <c r="E1008" i="5"/>
  <c r="X1008" i="5" s="1"/>
  <c r="R1009" i="5"/>
  <c r="J1009" i="5"/>
  <c r="E1009" i="5"/>
  <c r="X1009" i="5" s="1"/>
  <c r="G1009" i="5"/>
  <c r="I1009" i="5"/>
  <c r="F1009" i="5"/>
  <c r="H1009" i="5"/>
  <c r="H1010" i="5"/>
  <c r="J1010" i="5"/>
  <c r="G1010" i="5"/>
  <c r="E1010" i="5"/>
  <c r="X1010" i="5" s="1"/>
  <c r="I1010" i="5"/>
  <c r="F1010" i="5"/>
  <c r="R1010" i="5"/>
  <c r="H1011" i="5"/>
  <c r="J1011" i="5"/>
  <c r="R1011" i="5"/>
  <c r="E1011" i="5"/>
  <c r="X1011" i="5" s="1"/>
  <c r="G1011" i="5"/>
  <c r="F1011" i="5"/>
  <c r="I1011" i="5"/>
  <c r="J1012" i="5"/>
  <c r="H1012" i="5"/>
  <c r="I1012" i="5"/>
  <c r="E1012" i="5"/>
  <c r="X1012" i="5" s="1"/>
  <c r="G1012" i="5"/>
  <c r="R1012" i="5"/>
  <c r="F1012" i="5"/>
  <c r="R1013" i="5"/>
  <c r="H1013" i="5"/>
  <c r="F1013" i="5"/>
  <c r="E1013" i="5"/>
  <c r="X1013" i="5" s="1"/>
  <c r="I1013" i="5"/>
  <c r="J1013" i="5"/>
  <c r="G1013" i="5"/>
  <c r="H1014" i="5"/>
  <c r="G1014" i="5"/>
  <c r="R1014" i="5"/>
  <c r="J1014" i="5"/>
  <c r="I1014" i="5"/>
  <c r="E1014" i="5"/>
  <c r="X1014" i="5" s="1"/>
  <c r="F1014" i="5"/>
  <c r="I1015" i="5"/>
  <c r="G1015" i="5"/>
  <c r="E1015" i="5"/>
  <c r="X1015" i="5" s="1"/>
  <c r="R1015" i="5"/>
  <c r="F1015" i="5"/>
  <c r="H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I1019" i="5"/>
  <c r="F1019" i="5"/>
  <c r="E1019" i="5"/>
  <c r="X1019" i="5" s="1"/>
  <c r="G1019" i="5"/>
  <c r="H1019" i="5"/>
  <c r="J1019" i="5"/>
  <c r="R1019" i="5"/>
  <c r="R1020" i="5"/>
  <c r="F1020" i="5"/>
  <c r="I1020" i="5"/>
  <c r="G1020" i="5"/>
  <c r="J1020" i="5"/>
  <c r="E1020" i="5"/>
  <c r="X1020" i="5" s="1"/>
  <c r="H1020" i="5"/>
  <c r="R1021" i="5"/>
  <c r="H1021" i="5"/>
  <c r="I1021" i="5"/>
  <c r="J1021" i="5"/>
  <c r="F1021" i="5"/>
  <c r="G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E1027" i="5"/>
  <c r="X1027" i="5" s="1"/>
  <c r="J1027" i="5"/>
  <c r="H1027" i="5"/>
  <c r="F1027" i="5"/>
  <c r="I1027" i="5"/>
  <c r="I1028" i="5"/>
  <c r="F1028" i="5"/>
  <c r="R1028" i="5"/>
  <c r="G1028" i="5"/>
  <c r="J1028" i="5"/>
  <c r="H1028" i="5"/>
  <c r="E1028" i="5"/>
  <c r="X1028" i="5" s="1"/>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J1034" i="5"/>
  <c r="I1034" i="5"/>
  <c r="F1034" i="5"/>
  <c r="R1034" i="5"/>
  <c r="E1034" i="5"/>
  <c r="X1034" i="5" s="1"/>
  <c r="E1035" i="5"/>
  <c r="X1035" i="5" s="1"/>
  <c r="F1035" i="5"/>
  <c r="I1035" i="5"/>
  <c r="R1035" i="5"/>
  <c r="G1035" i="5"/>
  <c r="J1035" i="5"/>
  <c r="H1035" i="5"/>
  <c r="E1036" i="5"/>
  <c r="X1036" i="5" s="1"/>
  <c r="G1036" i="5"/>
  <c r="F1036" i="5"/>
  <c r="H1036" i="5"/>
  <c r="I1036" i="5"/>
  <c r="J1036" i="5"/>
  <c r="R1036" i="5"/>
  <c r="I1037" i="5"/>
  <c r="J1037" i="5"/>
  <c r="F1037" i="5"/>
  <c r="G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G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I1053" i="5"/>
  <c r="G1053" i="5"/>
  <c r="F1053" i="5"/>
  <c r="H1053" i="5"/>
  <c r="R1053" i="5"/>
  <c r="J1053" i="5"/>
  <c r="E1053" i="5"/>
  <c r="X1053" i="5" s="1"/>
  <c r="H1054" i="5"/>
  <c r="G1054" i="5"/>
  <c r="I1054" i="5"/>
  <c r="J1054" i="5"/>
  <c r="F1054" i="5"/>
  <c r="R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J1059" i="5"/>
  <c r="I1059" i="5"/>
  <c r="R1059" i="5"/>
  <c r="H1059" i="5"/>
  <c r="F1059" i="5"/>
  <c r="E1059" i="5"/>
  <c r="X1059" i="5" s="1"/>
  <c r="G1060" i="5"/>
  <c r="J1060" i="5"/>
  <c r="R1060" i="5"/>
  <c r="I1060" i="5"/>
  <c r="F1060" i="5"/>
  <c r="H1060" i="5"/>
  <c r="E1060" i="5"/>
  <c r="X1060" i="5" s="1"/>
  <c r="G1061" i="5"/>
  <c r="I1061" i="5"/>
  <c r="J1061" i="5"/>
  <c r="F1061" i="5"/>
  <c r="R1061" i="5"/>
  <c r="H1061" i="5"/>
  <c r="E1061" i="5"/>
  <c r="X1061" i="5" s="1"/>
  <c r="R1062" i="5"/>
  <c r="H1062" i="5"/>
  <c r="F1062" i="5"/>
  <c r="I1062" i="5"/>
  <c r="G1062" i="5"/>
  <c r="J1062" i="5"/>
  <c r="E1062" i="5"/>
  <c r="X1062" i="5" s="1"/>
  <c r="R1063" i="5"/>
  <c r="I1063" i="5"/>
  <c r="J1063" i="5"/>
  <c r="F1063" i="5"/>
  <c r="G1063" i="5"/>
  <c r="H1063" i="5"/>
  <c r="E1063" i="5"/>
  <c r="X1063" i="5" s="1"/>
  <c r="F1064" i="5"/>
  <c r="J1064" i="5"/>
  <c r="I1064" i="5"/>
  <c r="H1064" i="5"/>
  <c r="G1064" i="5"/>
  <c r="R1064" i="5"/>
  <c r="E1064" i="5"/>
  <c r="X1064" i="5" s="1"/>
  <c r="F1066" i="5"/>
  <c r="R1066" i="5"/>
  <c r="H1066" i="5"/>
  <c r="J1066" i="5"/>
  <c r="I1066" i="5"/>
  <c r="G1066" i="5"/>
  <c r="E1066" i="5"/>
  <c r="X1066" i="5" s="1"/>
  <c r="F1067" i="5"/>
  <c r="J1067" i="5"/>
  <c r="I1067" i="5"/>
  <c r="R1067" i="5"/>
  <c r="H1067" i="5"/>
  <c r="G1067" i="5"/>
  <c r="E1067" i="5"/>
  <c r="X1067" i="5" s="1"/>
  <c r="F1068" i="5"/>
  <c r="H1068" i="5"/>
  <c r="G1068" i="5"/>
  <c r="I1068" i="5"/>
  <c r="R1068" i="5"/>
  <c r="J1068" i="5"/>
  <c r="E1068" i="5"/>
  <c r="X1068" i="5" s="1"/>
  <c r="J1069" i="5"/>
  <c r="H1069" i="5"/>
  <c r="R1069" i="5"/>
  <c r="G1069" i="5"/>
  <c r="F1069" i="5"/>
  <c r="I1069" i="5"/>
  <c r="E1069" i="5"/>
  <c r="X1069" i="5" s="1"/>
  <c r="J1071" i="5"/>
  <c r="H1071" i="5"/>
  <c r="I1071" i="5"/>
  <c r="R1071" i="5"/>
  <c r="G1071" i="5"/>
  <c r="F1071" i="5"/>
  <c r="E1071" i="5"/>
  <c r="X1071" i="5" s="1"/>
  <c r="G1072" i="5"/>
  <c r="F1072" i="5"/>
  <c r="H1072" i="5"/>
  <c r="R1072" i="5"/>
  <c r="I1072" i="5"/>
  <c r="J1072" i="5"/>
  <c r="E1072" i="5"/>
  <c r="X1072" i="5" s="1"/>
  <c r="H1074" i="5"/>
  <c r="F1074" i="5"/>
  <c r="G1074" i="5"/>
  <c r="I1074" i="5"/>
  <c r="R1074" i="5"/>
  <c r="J1074" i="5"/>
  <c r="E1074" i="5"/>
  <c r="X1074" i="5" s="1"/>
  <c r="F1075" i="5"/>
  <c r="I1075" i="5"/>
  <c r="R1075" i="5"/>
  <c r="G1075" i="5"/>
  <c r="H1075" i="5"/>
  <c r="J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G1082" i="5"/>
  <c r="R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J1088" i="5"/>
  <c r="F1088" i="5"/>
  <c r="E1088" i="5"/>
  <c r="X1088" i="5" s="1"/>
  <c r="G1089" i="5"/>
  <c r="F1089" i="5"/>
  <c r="H1089" i="5"/>
  <c r="R1089" i="5"/>
  <c r="I1089" i="5"/>
  <c r="J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H1094" i="5"/>
  <c r="G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R1100" i="5"/>
  <c r="E1100" i="5"/>
  <c r="X1100" i="5" s="1"/>
  <c r="F1101" i="5"/>
  <c r="I1101" i="5"/>
  <c r="G1101" i="5"/>
  <c r="R1101" i="5"/>
  <c r="H1101" i="5"/>
  <c r="J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H1107" i="5"/>
  <c r="G1107" i="5"/>
  <c r="R1107" i="5"/>
  <c r="F1107" i="5"/>
  <c r="J1107" i="5"/>
  <c r="I1107" i="5"/>
  <c r="E1107" i="5"/>
  <c r="X1107" i="5" s="1"/>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R1113" i="5"/>
  <c r="F1113" i="5"/>
  <c r="G1113" i="5"/>
  <c r="H1113" i="5"/>
  <c r="I1113" i="5"/>
  <c r="J1113" i="5"/>
  <c r="E1113" i="5"/>
  <c r="X1113" i="5" s="1"/>
  <c r="I1114" i="5"/>
  <c r="J1114" i="5"/>
  <c r="G1114" i="5"/>
  <c r="F1114" i="5"/>
  <c r="H1114" i="5"/>
  <c r="R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J1120" i="5"/>
  <c r="H1120" i="5"/>
  <c r="R1120" i="5"/>
  <c r="I1120" i="5"/>
  <c r="G1120" i="5"/>
  <c r="E1120" i="5"/>
  <c r="X1120" i="5" s="1"/>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J1127" i="5"/>
  <c r="H1127" i="5"/>
  <c r="R1127" i="5"/>
  <c r="G1127" i="5"/>
  <c r="I1127" i="5"/>
  <c r="F1127" i="5"/>
  <c r="E1127" i="5"/>
  <c r="X1127" i="5" s="1"/>
  <c r="F1128" i="5"/>
  <c r="H1128" i="5"/>
  <c r="J1128" i="5"/>
  <c r="G1128" i="5"/>
  <c r="I1128" i="5"/>
  <c r="R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R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R1139" i="5"/>
  <c r="H1139" i="5"/>
  <c r="G1139" i="5"/>
  <c r="J1139" i="5"/>
  <c r="F1139" i="5"/>
  <c r="E1139" i="5"/>
  <c r="X1139" i="5" s="1"/>
  <c r="H1140" i="5"/>
  <c r="I1140" i="5"/>
  <c r="F1140" i="5"/>
  <c r="G1140" i="5"/>
  <c r="R1140" i="5"/>
  <c r="J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J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F1151" i="5"/>
  <c r="G1151" i="5"/>
  <c r="H1151" i="5"/>
  <c r="R1151" i="5"/>
  <c r="E1151" i="5"/>
  <c r="X1151" i="5" s="1"/>
  <c r="H1152" i="5"/>
  <c r="R1152" i="5"/>
  <c r="G1152" i="5"/>
  <c r="F1152" i="5"/>
  <c r="J1152" i="5"/>
  <c r="I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R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G1163" i="5"/>
  <c r="I1163" i="5"/>
  <c r="F1163" i="5"/>
  <c r="E1163" i="5"/>
  <c r="X1163" i="5" s="1"/>
  <c r="G1164" i="5"/>
  <c r="I1164" i="5"/>
  <c r="F1164" i="5"/>
  <c r="J1164" i="5"/>
  <c r="R1164" i="5"/>
  <c r="H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F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F1176" i="5"/>
  <c r="G1176" i="5"/>
  <c r="E1176" i="5"/>
  <c r="X1176" i="5" s="1"/>
  <c r="H1178" i="5"/>
  <c r="G1178" i="5"/>
  <c r="F1178" i="5"/>
  <c r="J1178" i="5"/>
  <c r="R1178" i="5"/>
  <c r="I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I1184" i="5"/>
  <c r="G1184" i="5"/>
  <c r="J1184" i="5"/>
  <c r="R1184" i="5"/>
  <c r="F1184" i="5"/>
  <c r="H1184" i="5"/>
  <c r="E1184" i="5"/>
  <c r="X1184" i="5" s="1"/>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J1190" i="5"/>
  <c r="R1190" i="5"/>
  <c r="H1190" i="5"/>
  <c r="F1190" i="5"/>
  <c r="I1190" i="5"/>
  <c r="G1190" i="5"/>
  <c r="E1190" i="5"/>
  <c r="X1190" i="5" s="1"/>
  <c r="R1191" i="5"/>
  <c r="F1191" i="5"/>
  <c r="H1191" i="5"/>
  <c r="G1191" i="5"/>
  <c r="I1191" i="5"/>
  <c r="J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F1196" i="5"/>
  <c r="I1196" i="5"/>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H1202" i="5"/>
  <c r="F1202" i="5"/>
  <c r="J1202" i="5"/>
  <c r="G1202" i="5"/>
  <c r="R1202" i="5"/>
  <c r="E1202" i="5"/>
  <c r="X1202" i="5" s="1"/>
  <c r="G1203" i="5"/>
  <c r="H1203" i="5"/>
  <c r="J1203" i="5"/>
  <c r="R1203" i="5"/>
  <c r="I1203" i="5"/>
  <c r="F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I1208" i="5"/>
  <c r="G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I1214" i="5"/>
  <c r="F1214" i="5"/>
  <c r="R1214" i="5"/>
  <c r="H1214" i="5"/>
  <c r="E1214" i="5"/>
  <c r="X1214" i="5" s="1"/>
  <c r="R1215" i="5"/>
  <c r="H1215" i="5"/>
  <c r="J1215" i="5"/>
  <c r="G1215" i="5"/>
  <c r="F1215" i="5"/>
  <c r="I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F1220" i="5"/>
  <c r="R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G1226" i="5"/>
  <c r="F1226" i="5"/>
  <c r="H1226" i="5"/>
  <c r="E1226" i="5"/>
  <c r="X1226" i="5" s="1"/>
  <c r="G1227" i="5"/>
  <c r="F1227" i="5"/>
  <c r="J1227" i="5"/>
  <c r="I1227" i="5"/>
  <c r="R1227" i="5"/>
  <c r="H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I1232" i="5"/>
  <c r="J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I1245" i="5"/>
  <c r="J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J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J1258" i="5"/>
  <c r="H1258" i="5"/>
  <c r="G1258" i="5"/>
  <c r="R1258" i="5"/>
  <c r="I1258" i="5"/>
  <c r="F1258" i="5"/>
  <c r="E1258" i="5"/>
  <c r="X1258" i="5" s="1"/>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I1264" i="5"/>
  <c r="F1264" i="5"/>
  <c r="G1264" i="5"/>
  <c r="R1264" i="5"/>
  <c r="H1264" i="5"/>
  <c r="J1264" i="5"/>
  <c r="E1264" i="5"/>
  <c r="X1264" i="5" s="1"/>
  <c r="I1265" i="5"/>
  <c r="H1265" i="5"/>
  <c r="F1265" i="5"/>
  <c r="R1265" i="5"/>
  <c r="J1265" i="5"/>
  <c r="G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H1271" i="5"/>
  <c r="J1271" i="5"/>
  <c r="E1271" i="5"/>
  <c r="X1271" i="5" s="1"/>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H1278" i="5"/>
  <c r="G1278" i="5"/>
  <c r="F1278" i="5"/>
  <c r="R1278" i="5"/>
  <c r="J1278" i="5"/>
  <c r="E1278" i="5"/>
  <c r="X1278" i="5" s="1"/>
  <c r="F1279" i="5"/>
  <c r="H1279" i="5"/>
  <c r="R1279" i="5"/>
  <c r="J1279" i="5"/>
  <c r="G1279" i="5"/>
  <c r="I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R1290" i="5"/>
  <c r="J1290" i="5"/>
  <c r="F1290" i="5"/>
  <c r="I1290" i="5"/>
  <c r="E1290" i="5"/>
  <c r="X1290" i="5" s="1"/>
  <c r="H1291" i="5"/>
  <c r="J1291" i="5"/>
  <c r="F1291" i="5"/>
  <c r="R1291" i="5"/>
  <c r="G1291" i="5"/>
  <c r="I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H1303" i="5"/>
  <c r="G1303" i="5"/>
  <c r="F1303" i="5"/>
  <c r="E1303" i="5"/>
  <c r="X1303" i="5" s="1"/>
  <c r="F1304" i="5"/>
  <c r="I1304" i="5"/>
  <c r="J1304" i="5"/>
  <c r="G1304" i="5"/>
  <c r="R1304" i="5"/>
  <c r="H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R1315" i="5"/>
  <c r="H1315" i="5"/>
  <c r="E1315" i="5"/>
  <c r="X1315" i="5" s="1"/>
  <c r="H1316" i="5"/>
  <c r="G1316" i="5"/>
  <c r="J1316" i="5"/>
  <c r="R1316" i="5"/>
  <c r="F1316" i="5"/>
  <c r="I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H1327" i="5"/>
  <c r="E1327" i="5"/>
  <c r="X1327" i="5" s="1"/>
  <c r="F1328" i="5"/>
  <c r="R1328" i="5"/>
  <c r="J1328" i="5"/>
  <c r="I1328" i="5"/>
  <c r="G1328" i="5"/>
  <c r="H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I1333" i="5"/>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E1339" i="5"/>
  <c r="X1339" i="5" s="1"/>
  <c r="F1340" i="5"/>
  <c r="G1340" i="5"/>
  <c r="H1340" i="5"/>
  <c r="J1340" i="5"/>
  <c r="I1340" i="5"/>
  <c r="R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I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F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F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R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J1418" i="5"/>
  <c r="H1418" i="5"/>
  <c r="E1418" i="5"/>
  <c r="X1418" i="5" s="1"/>
  <c r="I1419" i="5"/>
  <c r="G1419" i="5"/>
  <c r="J1419" i="5"/>
  <c r="R1419" i="5"/>
  <c r="F1419" i="5"/>
  <c r="H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R1466" i="5"/>
  <c r="J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J1480" i="5"/>
  <c r="E1480" i="5"/>
  <c r="X1480" i="5" s="1"/>
  <c r="I1481" i="5"/>
  <c r="H1481" i="5"/>
  <c r="R1481" i="5"/>
  <c r="G1481" i="5"/>
  <c r="F1481" i="5"/>
  <c r="J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E1493" i="5"/>
  <c r="X1493" i="5" s="1"/>
  <c r="G1495" i="5"/>
  <c r="I1495" i="5"/>
  <c r="H1495" i="5"/>
  <c r="J1495" i="5"/>
  <c r="F1495" i="5"/>
  <c r="R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I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J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H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G1644" i="5"/>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E1657" i="5"/>
  <c r="X1657" i="5" s="1"/>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R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G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G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I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H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J50" i="5"/>
  <c r="I50" i="5"/>
  <c r="R50" i="5"/>
  <c r="H50" i="5"/>
  <c r="F50" i="5"/>
  <c r="E50" i="5"/>
  <c r="X50" i="5" s="1"/>
  <c r="J58" i="5"/>
  <c r="I58" i="5"/>
  <c r="H58" i="5"/>
  <c r="R58" i="5"/>
  <c r="F58" i="5"/>
  <c r="E58" i="5"/>
  <c r="X58" i="5" s="1"/>
  <c r="I66" i="5"/>
  <c r="H66" i="5"/>
  <c r="R66" i="5"/>
  <c r="F66" i="5"/>
  <c r="J66" i="5"/>
  <c r="E66" i="5"/>
  <c r="X66" i="5" s="1"/>
  <c r="F74" i="5"/>
  <c r="I74" i="5"/>
  <c r="H74" i="5"/>
  <c r="R74" i="5"/>
  <c r="J74" i="5"/>
  <c r="E74" i="5"/>
  <c r="X74" i="5" s="1"/>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s="1"/>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I1913" i="5"/>
  <c r="R1913" i="5"/>
  <c r="F1913" i="5"/>
  <c r="G1913" i="5"/>
  <c r="H1913" i="5"/>
  <c r="J1913" i="5"/>
  <c r="E1913" i="5"/>
  <c r="X1913"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G5" i="5" l="1"/>
  <c r="I6" i="5"/>
  <c r="F6" i="5"/>
  <c r="G6" i="5"/>
  <c r="C9" i="6"/>
  <c r="C15" i="6"/>
  <c r="C13" i="6"/>
  <c r="G53" i="4"/>
  <c r="C12" i="6"/>
  <c r="C11" i="6"/>
  <c r="C10" i="6"/>
  <c r="C5" i="6"/>
  <c r="C112" i="6"/>
  <c r="C4" i="6"/>
  <c r="R14" i="4"/>
  <c r="R15" i="4"/>
  <c r="R17" i="4"/>
  <c r="S16" i="4" s="1"/>
  <c r="T42" i="4"/>
  <c r="U42" i="4" s="1"/>
  <c r="U19" i="4"/>
  <c r="V19" i="4" s="1"/>
  <c r="T18" i="4"/>
  <c r="U18" i="4" s="1"/>
  <c r="V18" i="4" s="1"/>
  <c r="V20" i="4"/>
  <c r="W20" i="4" s="1"/>
  <c r="X20" i="4" s="1"/>
  <c r="Y20" i="4" s="1"/>
  <c r="T48" i="4"/>
  <c r="U50" i="4"/>
  <c r="U48" i="4"/>
  <c r="T47" i="4"/>
  <c r="U47" i="4" s="1"/>
  <c r="T46" i="4"/>
  <c r="Z20" i="4"/>
  <c r="S12" i="4"/>
  <c r="T12" i="4" s="1"/>
  <c r="S15" i="4"/>
  <c r="S14" i="4"/>
  <c r="V50" i="4"/>
  <c r="V51" i="4"/>
  <c r="W51" i="4" s="1"/>
  <c r="D101" i="4"/>
  <c r="D89" i="4"/>
  <c r="D77" i="4"/>
  <c r="D65" i="4"/>
  <c r="D53" i="4"/>
  <c r="D41" i="4"/>
  <c r="D114" i="4"/>
  <c r="T49" i="4"/>
  <c r="U49" i="4" s="1"/>
  <c r="T44" i="4"/>
  <c r="G124" i="6" a="1"/>
  <c r="G124" i="6" s="1"/>
  <c r="H124" i="6" s="1"/>
  <c r="G114" i="4"/>
  <c r="G101" i="4"/>
  <c r="G89" i="4"/>
  <c r="G77" i="4"/>
  <c r="G41" i="4"/>
  <c r="S6" i="5"/>
  <c r="S5" i="5"/>
  <c r="S17" i="4" l="1"/>
  <c r="T17" i="4" s="1"/>
  <c r="W18" i="4"/>
  <c r="X18" i="4" s="1"/>
  <c r="W19" i="4"/>
  <c r="X19" i="4" s="1"/>
  <c r="V47" i="4"/>
  <c r="V48" i="4"/>
  <c r="V49" i="4"/>
  <c r="W50" i="4"/>
  <c r="W49" i="4"/>
  <c r="U43" i="4"/>
  <c r="U44" i="4"/>
  <c r="T14" i="4"/>
  <c r="T13" i="4"/>
  <c r="T16" i="4"/>
  <c r="T15" i="4"/>
  <c r="U45" i="4"/>
  <c r="U46" i="4"/>
  <c r="V46" i="4" s="1"/>
  <c r="X50" i="4"/>
  <c r="X51" i="4"/>
  <c r="Y51" i="4" s="1"/>
  <c r="D124" i="6"/>
  <c r="T6" i="5"/>
  <c r="T5" i="5"/>
  <c r="Y19" i="4" l="1"/>
  <c r="Z19" i="4" s="1"/>
  <c r="Y18" i="4"/>
  <c r="Z18" i="4" s="1"/>
  <c r="W46" i="4"/>
  <c r="W48" i="4"/>
  <c r="X48" i="4" s="1"/>
  <c r="W47" i="4"/>
  <c r="Y49" i="4"/>
  <c r="Y50" i="4"/>
  <c r="U15" i="4"/>
  <c r="U14" i="4"/>
  <c r="Z51" i="4"/>
  <c r="AA51" i="4" s="1"/>
  <c r="Z50" i="4"/>
  <c r="V44" i="4"/>
  <c r="V45" i="4"/>
  <c r="W45" i="4" s="1"/>
  <c r="U17" i="4"/>
  <c r="V17" i="4" s="1"/>
  <c r="U16" i="4"/>
  <c r="U13" i="4"/>
  <c r="U12" i="4"/>
  <c r="V12" i="4" s="1"/>
  <c r="V42" i="4"/>
  <c r="W42" i="4" s="1"/>
  <c r="V43" i="4"/>
  <c r="X49" i="4"/>
  <c r="Y48" i="4" l="1"/>
  <c r="Z48" i="4" s="1"/>
  <c r="V15" i="4"/>
  <c r="V16" i="4"/>
  <c r="W17" i="4"/>
  <c r="X17" i="4" s="1"/>
  <c r="W16" i="4"/>
  <c r="W44" i="4"/>
  <c r="X44" i="4" s="1"/>
  <c r="W43" i="4"/>
  <c r="AA50" i="4"/>
  <c r="AB51" i="4"/>
  <c r="AC51" i="4" s="1"/>
  <c r="AB50" i="4"/>
  <c r="V14" i="4"/>
  <c r="V13" i="4"/>
  <c r="Z49" i="4"/>
  <c r="AA49" i="4" s="1"/>
  <c r="X47" i="4"/>
  <c r="Y47" i="4" s="1"/>
  <c r="X46" i="4"/>
  <c r="X45" i="4"/>
  <c r="Z47" i="4" l="1"/>
  <c r="AA47" i="4" s="1"/>
  <c r="AB49" i="4"/>
  <c r="AC49" i="4" s="1"/>
  <c r="Y44" i="4"/>
  <c r="Y46" i="4"/>
  <c r="Z46" i="4" s="1"/>
  <c r="Y45" i="4"/>
  <c r="AA48" i="4"/>
  <c r="AB48" i="4" s="1"/>
  <c r="W13" i="4"/>
  <c r="W12" i="4"/>
  <c r="X12" i="4" s="1"/>
  <c r="AC50" i="4"/>
  <c r="X42" i="4"/>
  <c r="Y42" i="4" s="1"/>
  <c r="X43" i="4"/>
  <c r="Y43" i="4" s="1"/>
  <c r="X16" i="4"/>
  <c r="Y16" i="4"/>
  <c r="Y17" i="4"/>
  <c r="Z17" i="4" s="1"/>
  <c r="W15" i="4"/>
  <c r="X15" i="4" s="1"/>
  <c r="W14" i="4"/>
  <c r="Z42" i="4" l="1"/>
  <c r="AA42" i="4" s="1"/>
  <c r="Z43" i="4"/>
  <c r="AC48" i="4"/>
  <c r="AA46" i="4"/>
  <c r="AB46" i="4" s="1"/>
  <c r="AB47" i="4"/>
  <c r="AC47" i="4" s="1"/>
  <c r="Z45" i="4"/>
  <c r="AA45" i="4" s="1"/>
  <c r="Z44" i="4"/>
  <c r="X14" i="4"/>
  <c r="Y15" i="4" s="1"/>
  <c r="X13" i="4"/>
  <c r="AB45" i="4" l="1"/>
  <c r="AC45" i="4" s="1"/>
  <c r="Z15" i="4"/>
  <c r="Z16" i="4"/>
  <c r="Y12" i="4"/>
  <c r="Z12" i="4" s="1"/>
  <c r="Y13" i="4"/>
  <c r="AA43" i="4"/>
  <c r="AA44" i="4"/>
  <c r="AB44" i="4" s="1"/>
  <c r="AC46" i="4"/>
  <c r="Y14" i="4"/>
  <c r="AC44" i="4" l="1"/>
  <c r="Z13" i="4"/>
  <c r="Z14" i="4"/>
  <c r="AB42" i="4"/>
  <c r="AC42" i="4" s="1"/>
  <c r="AB43" i="4"/>
  <c r="AC43" i="4" s="1"/>
  <c r="AA12" i="4"/>
  <c r="AA13" i="4" s="1" a="1"/>
  <c r="AA13" i="4" s="1"/>
  <c r="AA14" i="4" l="1" a="1"/>
  <c r="AA14" i="4" s="1"/>
  <c r="A115" i="6"/>
  <c r="G115" i="6" s="1"/>
  <c r="B31" i="4"/>
  <c r="B30" i="4"/>
  <c r="A114" i="6"/>
  <c r="G114" i="6" s="1"/>
  <c r="G7" i="6" l="1"/>
  <c r="H7" i="6" s="1"/>
  <c r="M30" i="4"/>
  <c r="O30" i="4"/>
  <c r="A17" i="6"/>
  <c r="A18" i="6"/>
  <c r="O31" i="4"/>
  <c r="M31" i="4"/>
  <c r="A116" i="6"/>
  <c r="G116" i="6" s="1"/>
  <c r="B32" i="4"/>
  <c r="AA15" i="4" a="1"/>
  <c r="AA15" i="4" s="1"/>
  <c r="F39" i="6" l="1"/>
  <c r="F28" i="6"/>
  <c r="H28" i="6" s="1"/>
  <c r="F17" i="6"/>
  <c r="H17" i="6" s="1"/>
  <c r="A117" i="6"/>
  <c r="G117" i="6" s="1"/>
  <c r="B33" i="4"/>
  <c r="P43" i="4"/>
  <c r="B43" i="4" s="1"/>
  <c r="P55" i="4"/>
  <c r="AA16" i="4" a="1"/>
  <c r="AA16" i="4" s="1"/>
  <c r="AA17" i="4" s="1" a="1"/>
  <c r="AA17" i="4" s="1"/>
  <c r="D7" i="6"/>
  <c r="C7" i="6"/>
  <c r="M32" i="4"/>
  <c r="O32" i="4"/>
  <c r="A19" i="6"/>
  <c r="F29" i="6"/>
  <c r="H29" i="6" s="1"/>
  <c r="F40" i="6"/>
  <c r="F18" i="6"/>
  <c r="H18" i="6" s="1"/>
  <c r="P54" i="4"/>
  <c r="P42" i="4"/>
  <c r="B42" i="4" s="1"/>
  <c r="AA18" i="4" l="1" a="1"/>
  <c r="AA18" i="4" s="1"/>
  <c r="AA19" i="4" s="1" a="1"/>
  <c r="AA19" i="4" s="1"/>
  <c r="M42" i="4"/>
  <c r="A28" i="6"/>
  <c r="B102" i="4"/>
  <c r="B90" i="4"/>
  <c r="B78" i="4"/>
  <c r="B66" i="4"/>
  <c r="B54" i="4"/>
  <c r="B120" i="4"/>
  <c r="K115" i="6"/>
  <c r="D29" i="6"/>
  <c r="C29" i="6"/>
  <c r="F30" i="6"/>
  <c r="H30" i="6" s="1"/>
  <c r="F19" i="6"/>
  <c r="H19" i="6" s="1"/>
  <c r="F41" i="6"/>
  <c r="C17" i="6"/>
  <c r="D17" i="6"/>
  <c r="D28" i="6"/>
  <c r="K114" i="6"/>
  <c r="C28" i="6"/>
  <c r="B67" i="4"/>
  <c r="B55" i="4"/>
  <c r="B91" i="4"/>
  <c r="B121" i="4"/>
  <c r="B103" i="4"/>
  <c r="B79" i="4"/>
  <c r="A29" i="6"/>
  <c r="M43" i="4"/>
  <c r="A120" i="6"/>
  <c r="B36" i="4"/>
  <c r="B35" i="4"/>
  <c r="A119" i="6"/>
  <c r="G119" i="6" s="1"/>
  <c r="D18" i="6"/>
  <c r="C18" i="6"/>
  <c r="F115" i="6"/>
  <c r="H115" i="6" s="1"/>
  <c r="F99" i="6"/>
  <c r="H99" i="6" s="1"/>
  <c r="H40" i="6"/>
  <c r="F51" i="6"/>
  <c r="M33" i="4"/>
  <c r="O33" i="4"/>
  <c r="A20" i="6"/>
  <c r="P56" i="4"/>
  <c r="P44" i="4"/>
  <c r="B44" i="4" s="1"/>
  <c r="B34" i="4"/>
  <c r="A118" i="6"/>
  <c r="G118" i="6" s="1"/>
  <c r="F50" i="6"/>
  <c r="F114" i="6"/>
  <c r="H39" i="6"/>
  <c r="F98" i="6"/>
  <c r="H98" i="6" s="1"/>
  <c r="AA20" i="4" l="1" a="1"/>
  <c r="AA20" i="4" s="1"/>
  <c r="AA21" i="4" s="1" a="1"/>
  <c r="AA21" i="4" s="1"/>
  <c r="A121" i="6"/>
  <c r="B37" i="4"/>
  <c r="H50" i="6"/>
  <c r="F61" i="6"/>
  <c r="C30" i="6"/>
  <c r="K116" i="6"/>
  <c r="D30" i="6"/>
  <c r="H114" i="6"/>
  <c r="B2" i="6"/>
  <c r="D99" i="6"/>
  <c r="C99" i="6"/>
  <c r="A50" i="6"/>
  <c r="M66" i="4"/>
  <c r="F62" i="6"/>
  <c r="H51" i="6"/>
  <c r="D40" i="6"/>
  <c r="C40" i="6"/>
  <c r="C115" i="6"/>
  <c r="D115" i="6"/>
  <c r="A61" i="6"/>
  <c r="M78" i="4"/>
  <c r="M90" i="4"/>
  <c r="A72" i="6"/>
  <c r="D39" i="6"/>
  <c r="C39" i="6"/>
  <c r="F116" i="6"/>
  <c r="H116" i="6" s="1"/>
  <c r="F52" i="6"/>
  <c r="H41" i="6"/>
  <c r="F100" i="6"/>
  <c r="H100" i="6" s="1"/>
  <c r="M120" i="4"/>
  <c r="A98" i="6"/>
  <c r="A62" i="6"/>
  <c r="M79" i="4"/>
  <c r="A21" i="6"/>
  <c r="O34" i="4"/>
  <c r="M34" i="4"/>
  <c r="A39" i="6"/>
  <c r="M54" i="4"/>
  <c r="M121" i="4"/>
  <c r="A99" i="6"/>
  <c r="A51" i="6"/>
  <c r="M67" i="4"/>
  <c r="D19" i="6"/>
  <c r="C19" i="6"/>
  <c r="M55" i="4"/>
  <c r="A40" i="6"/>
  <c r="B80" i="4"/>
  <c r="B122" i="4"/>
  <c r="B56" i="4"/>
  <c r="B104" i="4"/>
  <c r="B92" i="4"/>
  <c r="B68" i="4"/>
  <c r="M36" i="4"/>
  <c r="A23" i="6"/>
  <c r="O36" i="4"/>
  <c r="M103" i="4"/>
  <c r="A84" i="6"/>
  <c r="M91" i="4"/>
  <c r="A73" i="6"/>
  <c r="A22" i="6"/>
  <c r="M35" i="4"/>
  <c r="O35" i="4"/>
  <c r="M102" i="4"/>
  <c r="A83" i="6"/>
  <c r="A30" i="6"/>
  <c r="M44" i="4"/>
  <c r="F42" i="6"/>
  <c r="F31" i="6"/>
  <c r="H31" i="6" s="1"/>
  <c r="F20" i="6"/>
  <c r="H20" i="6" s="1"/>
  <c r="P57" i="4"/>
  <c r="P45" i="4"/>
  <c r="B45" i="4" s="1"/>
  <c r="D98" i="6"/>
  <c r="C98" i="6"/>
  <c r="M37" i="4"/>
  <c r="A24" i="6"/>
  <c r="O37" i="4"/>
  <c r="A123" i="6" l="1"/>
  <c r="B39" i="4"/>
  <c r="AA22" i="4"/>
  <c r="AA23" i="4" s="1"/>
  <c r="A122" i="6"/>
  <c r="B38" i="4"/>
  <c r="P49" i="4"/>
  <c r="B49" i="4" s="1"/>
  <c r="P61" i="4"/>
  <c r="D51" i="6"/>
  <c r="C51" i="6"/>
  <c r="O39" i="4"/>
  <c r="A26" i="6"/>
  <c r="M39" i="4"/>
  <c r="F44" i="6"/>
  <c r="F33" i="6"/>
  <c r="H33" i="6" s="1"/>
  <c r="F22" i="6"/>
  <c r="H22" i="6" s="1"/>
  <c r="B57" i="4"/>
  <c r="B105" i="4"/>
  <c r="B69" i="4"/>
  <c r="B81" i="4"/>
  <c r="B93" i="4"/>
  <c r="B123" i="4"/>
  <c r="H62" i="6"/>
  <c r="F73" i="6"/>
  <c r="D100" i="6"/>
  <c r="C100" i="6"/>
  <c r="H52" i="6"/>
  <c r="F63" i="6"/>
  <c r="F72" i="6"/>
  <c r="H61" i="6"/>
  <c r="Q41" i="4"/>
  <c r="B41" i="4" s="1"/>
  <c r="A27" i="6" s="1"/>
  <c r="Q53" i="4"/>
  <c r="P59" i="4"/>
  <c r="P47" i="4"/>
  <c r="B47" i="4" s="1"/>
  <c r="M45" i="4"/>
  <c r="A31" i="6"/>
  <c r="K117" i="6"/>
  <c r="D31" i="6"/>
  <c r="C31" i="6"/>
  <c r="F117" i="6"/>
  <c r="H117" i="6" s="1"/>
  <c r="H42" i="6"/>
  <c r="F101" i="6"/>
  <c r="H101" i="6" s="1"/>
  <c r="F53" i="6"/>
  <c r="P46" i="4"/>
  <c r="B46" i="4" s="1"/>
  <c r="P58" i="4"/>
  <c r="C114" i="6"/>
  <c r="D114" i="6"/>
  <c r="A74" i="6"/>
  <c r="M92" i="4"/>
  <c r="F21" i="6"/>
  <c r="H21" i="6" s="1"/>
  <c r="F32" i="6"/>
  <c r="H32" i="6" s="1"/>
  <c r="F43" i="6"/>
  <c r="F94" i="6" s="1"/>
  <c r="A85" i="6"/>
  <c r="M104" i="4"/>
  <c r="M80" i="4"/>
  <c r="A63" i="6"/>
  <c r="C50" i="6"/>
  <c r="D50" i="6"/>
  <c r="P60" i="4"/>
  <c r="P48" i="4"/>
  <c r="B48" i="4" s="1"/>
  <c r="C20" i="6"/>
  <c r="D20" i="6"/>
  <c r="C41" i="6"/>
  <c r="D41" i="6"/>
  <c r="M68" i="4"/>
  <c r="A52" i="6"/>
  <c r="D116" i="6"/>
  <c r="C116" i="6"/>
  <c r="M56" i="4"/>
  <c r="A41" i="6"/>
  <c r="A100" i="6"/>
  <c r="M122" i="4"/>
  <c r="M38" i="4" l="1"/>
  <c r="O38" i="4"/>
  <c r="A25" i="6"/>
  <c r="M57" i="4"/>
  <c r="A42" i="6"/>
  <c r="A101" i="6"/>
  <c r="M123" i="4"/>
  <c r="A75" i="6"/>
  <c r="M93" i="4"/>
  <c r="M69" i="4"/>
  <c r="A53" i="6"/>
  <c r="M105" i="4"/>
  <c r="A86" i="6"/>
  <c r="H43" i="6"/>
  <c r="F102" i="6"/>
  <c r="H102" i="6" s="1"/>
  <c r="F54" i="6"/>
  <c r="F118" i="6"/>
  <c r="H118" i="6" s="1"/>
  <c r="C22" i="6"/>
  <c r="D22" i="6"/>
  <c r="C32" i="6"/>
  <c r="D32" i="6"/>
  <c r="K118" i="6"/>
  <c r="B95" i="4"/>
  <c r="B107" i="4"/>
  <c r="B125" i="4"/>
  <c r="B59" i="4"/>
  <c r="B83" i="4"/>
  <c r="B71" i="4"/>
  <c r="B115" i="4"/>
  <c r="A94" i="6" s="1"/>
  <c r="B117" i="4"/>
  <c r="A95" i="6" s="1"/>
  <c r="B65" i="4"/>
  <c r="A49" i="6" s="1"/>
  <c r="B131" i="4"/>
  <c r="A108" i="6" s="1"/>
  <c r="B77" i="4"/>
  <c r="A60" i="6" s="1"/>
  <c r="B133" i="4"/>
  <c r="A109" i="6" s="1"/>
  <c r="B89" i="4"/>
  <c r="A71" i="6" s="1"/>
  <c r="B135" i="4"/>
  <c r="A110" i="6" s="1"/>
  <c r="B137" i="4"/>
  <c r="A111" i="6" s="1"/>
  <c r="B101" i="4"/>
  <c r="A82" i="6" s="1"/>
  <c r="B53" i="4"/>
  <c r="A38" i="6" s="1"/>
  <c r="B119" i="4"/>
  <c r="A97" i="6" s="1"/>
  <c r="F55" i="6"/>
  <c r="H44" i="6"/>
  <c r="F119" i="6"/>
  <c r="H119" i="6" s="1"/>
  <c r="F103" i="6"/>
  <c r="H103" i="6" s="1"/>
  <c r="P63" i="4"/>
  <c r="P51" i="4"/>
  <c r="B51" i="4" s="1"/>
  <c r="H63" i="6"/>
  <c r="F74" i="6"/>
  <c r="B58" i="4"/>
  <c r="B124" i="4"/>
  <c r="B70" i="4"/>
  <c r="B82" i="4"/>
  <c r="B106" i="4"/>
  <c r="B94" i="4"/>
  <c r="D52" i="6"/>
  <c r="C52" i="6"/>
  <c r="D101" i="6"/>
  <c r="C101" i="6"/>
  <c r="H73" i="6"/>
  <c r="F84" i="6"/>
  <c r="H84" i="6" s="1"/>
  <c r="C42" i="6"/>
  <c r="D42" i="6"/>
  <c r="C62" i="6"/>
  <c r="D62" i="6"/>
  <c r="D117" i="6"/>
  <c r="C117" i="6"/>
  <c r="F108" i="6"/>
  <c r="H108" i="6" s="1"/>
  <c r="F95" i="6"/>
  <c r="F111" i="6"/>
  <c r="H111" i="6" s="1"/>
  <c r="F110" i="6"/>
  <c r="H110" i="6" s="1"/>
  <c r="H94" i="6"/>
  <c r="F109" i="6"/>
  <c r="H109" i="6" s="1"/>
  <c r="M81" i="4"/>
  <c r="A64" i="6"/>
  <c r="M47" i="4"/>
  <c r="A33" i="6"/>
  <c r="D33" i="6"/>
  <c r="K119" i="6"/>
  <c r="C33" i="6"/>
  <c r="D21" i="6"/>
  <c r="C21" i="6"/>
  <c r="B73" i="4"/>
  <c r="B127" i="4"/>
  <c r="B97" i="4"/>
  <c r="B61" i="4"/>
  <c r="B109" i="4"/>
  <c r="B85" i="4"/>
  <c r="D61" i="6"/>
  <c r="C61" i="6"/>
  <c r="H72" i="6"/>
  <c r="F83" i="6"/>
  <c r="H83" i="6" s="1"/>
  <c r="M48" i="4"/>
  <c r="A34" i="6"/>
  <c r="A32" i="6"/>
  <c r="M46" i="4"/>
  <c r="B72" i="4"/>
  <c r="B60" i="4"/>
  <c r="B108" i="4"/>
  <c r="B84" i="4"/>
  <c r="B126" i="4"/>
  <c r="B96" i="4"/>
  <c r="H53" i="6"/>
  <c r="F64" i="6"/>
  <c r="M49" i="4"/>
  <c r="A35" i="6"/>
  <c r="P62" i="4" l="1"/>
  <c r="P50" i="4"/>
  <c r="B50" i="4" s="1"/>
  <c r="M127" i="4"/>
  <c r="A105" i="6"/>
  <c r="C108" i="6"/>
  <c r="D108" i="6"/>
  <c r="M84" i="4"/>
  <c r="A67" i="6"/>
  <c r="A55" i="6"/>
  <c r="M71" i="4"/>
  <c r="D53" i="6"/>
  <c r="C53" i="6"/>
  <c r="M59" i="4"/>
  <c r="A44" i="6"/>
  <c r="A103" i="6"/>
  <c r="M125" i="4"/>
  <c r="D44" i="6"/>
  <c r="C44" i="6"/>
  <c r="A88" i="6"/>
  <c r="M107" i="4"/>
  <c r="A54" i="6"/>
  <c r="M70" i="4"/>
  <c r="D102" i="6"/>
  <c r="C102" i="6"/>
  <c r="M124" i="4"/>
  <c r="A102" i="6"/>
  <c r="M73" i="4"/>
  <c r="A57" i="6"/>
  <c r="M51" i="4"/>
  <c r="A37" i="6"/>
  <c r="D103" i="6"/>
  <c r="C103" i="6"/>
  <c r="D119" i="6"/>
  <c r="C119" i="6"/>
  <c r="D84" i="6"/>
  <c r="C84" i="6"/>
  <c r="D73" i="6"/>
  <c r="C73" i="6"/>
  <c r="F66" i="6"/>
  <c r="H55" i="6"/>
  <c r="M95" i="4"/>
  <c r="A77" i="6"/>
  <c r="M97" i="4"/>
  <c r="A79" i="6"/>
  <c r="C111" i="6"/>
  <c r="D111" i="6"/>
  <c r="C43" i="6"/>
  <c r="D43" i="6"/>
  <c r="A43" i="6"/>
  <c r="M58" i="4"/>
  <c r="F85" i="6"/>
  <c r="H85" i="6" s="1"/>
  <c r="H74" i="6"/>
  <c r="D63" i="6"/>
  <c r="C63" i="6"/>
  <c r="M60" i="4"/>
  <c r="A45" i="6"/>
  <c r="B129" i="4"/>
  <c r="B111" i="4"/>
  <c r="B99" i="4"/>
  <c r="B75" i="4"/>
  <c r="B63" i="4"/>
  <c r="B87" i="4"/>
  <c r="A66" i="6"/>
  <c r="M83" i="4"/>
  <c r="D109" i="6"/>
  <c r="C109" i="6"/>
  <c r="A76" i="6"/>
  <c r="M94" i="4"/>
  <c r="A78" i="6"/>
  <c r="M96" i="4"/>
  <c r="H95" i="6"/>
  <c r="F96" i="6"/>
  <c r="H96" i="6" s="1"/>
  <c r="A104" i="6"/>
  <c r="M126" i="4"/>
  <c r="A89" i="6"/>
  <c r="M108" i="4"/>
  <c r="C72" i="6"/>
  <c r="D72" i="6"/>
  <c r="M109" i="4"/>
  <c r="A90" i="6"/>
  <c r="C94" i="6"/>
  <c r="D94" i="6"/>
  <c r="D118" i="6"/>
  <c r="C118" i="6"/>
  <c r="A56" i="6"/>
  <c r="M72" i="4"/>
  <c r="D83" i="6"/>
  <c r="C83" i="6"/>
  <c r="M85" i="4"/>
  <c r="A68" i="6"/>
  <c r="M106" i="4"/>
  <c r="A87" i="6"/>
  <c r="H64" i="6"/>
  <c r="F75" i="6"/>
  <c r="A46" i="6"/>
  <c r="M61" i="4"/>
  <c r="D110" i="6"/>
  <c r="C110" i="6"/>
  <c r="A65" i="6"/>
  <c r="M82" i="4"/>
  <c r="H54" i="6"/>
  <c r="F65" i="6"/>
  <c r="M50" i="4" l="1"/>
  <c r="A36" i="6"/>
  <c r="B128" i="4"/>
  <c r="B110" i="4"/>
  <c r="B98" i="4"/>
  <c r="B62" i="4"/>
  <c r="B74" i="4"/>
  <c r="B86" i="4"/>
  <c r="A59" i="6"/>
  <c r="M75" i="4"/>
  <c r="A92" i="6"/>
  <c r="M111" i="4"/>
  <c r="A48" i="6"/>
  <c r="M63" i="4"/>
  <c r="M99" i="4"/>
  <c r="A81" i="6"/>
  <c r="F86" i="6"/>
  <c r="H86" i="6" s="1"/>
  <c r="H75" i="6"/>
  <c r="C96" i="6"/>
  <c r="D96" i="6"/>
  <c r="D95" i="6"/>
  <c r="C95" i="6"/>
  <c r="C74" i="6"/>
  <c r="D74" i="6"/>
  <c r="C54" i="6"/>
  <c r="D54" i="6"/>
  <c r="H66" i="6"/>
  <c r="F77" i="6"/>
  <c r="A70" i="6"/>
  <c r="M87" i="4"/>
  <c r="D64" i="6"/>
  <c r="C64" i="6"/>
  <c r="M129" i="4"/>
  <c r="A107" i="6"/>
  <c r="C55" i="6"/>
  <c r="D55" i="6"/>
  <c r="F76" i="6"/>
  <c r="H65" i="6"/>
  <c r="D85" i="6"/>
  <c r="C85" i="6"/>
  <c r="M98" i="4" l="1"/>
  <c r="A80" i="6"/>
  <c r="M86" i="4"/>
  <c r="A69" i="6"/>
  <c r="A58" i="6"/>
  <c r="M74" i="4"/>
  <c r="A91" i="6"/>
  <c r="M110" i="4"/>
  <c r="A47" i="6"/>
  <c r="M62" i="4"/>
  <c r="A106" i="6"/>
  <c r="M128" i="4"/>
  <c r="D65" i="6"/>
  <c r="C65" i="6"/>
  <c r="D86" i="6"/>
  <c r="C86" i="6"/>
  <c r="F87" i="6"/>
  <c r="H87" i="6" s="1"/>
  <c r="H76" i="6"/>
  <c r="H125" i="6" s="1"/>
  <c r="D2" i="6" s="1"/>
  <c r="D75" i="6"/>
  <c r="C75" i="6"/>
  <c r="H77" i="6"/>
  <c r="F88" i="6"/>
  <c r="H88" i="6" s="1"/>
  <c r="C66" i="6"/>
  <c r="D66" i="6"/>
  <c r="C88" i="6" l="1"/>
  <c r="D88" i="6"/>
  <c r="D77" i="6"/>
  <c r="C77" i="6"/>
  <c r="D76" i="6"/>
  <c r="C76" i="6"/>
  <c r="C87" i="6"/>
  <c r="D8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<sst xmlns="http://schemas.openxmlformats.org/spreadsheetml/2006/main" count="29399" uniqueCount="20359">
  <si>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</si>
  <si>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</si>
  <si>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</si>
  <si>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</si>
  <si>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</si>
  <si>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</si>
  <si>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</si>
  <si>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</si>
  <si>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</si>
  <si>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</si>
  <si>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</si>
  <si>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</si>
  <si>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</si>
  <si>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</si>
  <si>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</si>
  <si>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</si>
  <si>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</si>
  <si>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</si>
  <si>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</si>
  <si>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</si>
  <si>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</si>
  <si>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</si>
  <si>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</si>
  <si>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</si>
  <si>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</si>
  <si>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</si>
  <si>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</si>
  <si>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</si>
  <si>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</si>
  <si>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</si>
  <si>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</si>
  <si>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</si>
  <si>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</si>
  <si>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</si>
  <si>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</si>
  <si>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</si>
  <si>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</si>
  <si>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</si>
  <si>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</si>
  <si>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</si>
  <si>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</si>
  <si>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</si>
  <si>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</si>
  <si>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</si>
  <si>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</si>
  <si>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</si>
  <si>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</si>
  <si>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</si>
  <si>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</si>
  <si>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</si>
  <si>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</si>
  <si>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</si>
  <si>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</si>
  <si>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</si>
  <si>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</si>
  <si>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</si>
  <si>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</si>
  <si>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</si>
  <si>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</si>
  <si>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</si>
  <si>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</si>
  <si>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</si>
  <si>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</si>
  <si>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</si>
  <si>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</si>
  <si>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</si>
  <si>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</si>
  <si>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</si>
  <si>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</si>
  <si>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</si>
  <si>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</si>
  <si>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</si>
  <si>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</si>
  <si>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</si>
  <si>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</si>
  <si>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</si>
  <si>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</si>
  <si>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</si>
  <si>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</si>
  <si>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</si>
  <si>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</si>
  <si>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</si>
  <si>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</si>
  <si>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</si>
  <si>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</si>
  <si>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</si>
  <si>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</si>
  <si>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</si>
  <si>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</si>
  <si>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</si>
  <si>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</si>
  <si>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</si>
  <si>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</si>
  <si>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</si>
  <si>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</si>
  <si>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</si>
  <si>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</si>
  <si>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</si>
  <si>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</si>
  <si>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</si>
  <si>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</si>
  <si>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</si>
  <si>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</si>
  <si>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</si>
  <si>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</si>
  <si>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</si>
  <si>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</si>
  <si>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</si>
  <si>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</si>
  <si>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</si>
  <si>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</si>
  <si>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</si>
  <si>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</si>
  <si>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</si>
  <si>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</si>
  <si>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</si>
  <si>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</si>
  <si>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</si>
  <si>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</si>
  <si>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</si>
  <si>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</si>
  <si>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</si>
  <si>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</si>
  <si>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</si>
  <si>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</si>
  <si>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</si>
  <si>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</si>
  <si>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</si>
  <si>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</si>
  <si>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</si>
  <si>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</si>
  <si>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</si>
  <si>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</si>
  <si>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</si>
  <si>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</si>
  <si>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</si>
  <si>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</si>
  <si>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</si>
  <si>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</si>
  <si>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</si>
  <si>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</si>
  <si>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</si>
  <si>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</si>
  <si>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</si>
  <si>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</si>
  <si>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</si>
  <si>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</si>
  <si>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</si>
  <si>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</si>
  <si>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</si>
  <si>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</si>
  <si>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</si>
  <si>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</si>
  <si>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</si>
  <si>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</si>
  <si>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</si>
  <si>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</si>
  <si>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</si>
  <si>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</si>
  <si>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</si>
  <si>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</si>
  <si>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</si>
  <si>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</si>
  <si>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</si>
  <si>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</si>
  <si>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</si>
  <si>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</si>
  <si>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</si>
  <si>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</si>
  <si>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</si>
  <si>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</si>
  <si>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</si>
  <si>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</si>
  <si>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</si>
  <si>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</si>
  <si>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</si>
  <si>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</si>
  <si>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</si>
  <si>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</si>
  <si>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</si>
  <si>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</si>
  <si>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</si>
  <si>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</si>
  <si>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</si>
  <si>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</si>
  <si>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</si>
  <si>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</si>
  <si>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</si>
  <si>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</si>
  <si>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</si>
  <si>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</si>
  <si>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</si>
  <si>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</si>
  <si>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</si>
  <si>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</si>
  <si>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</si>
  <si>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</si>
  <si>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</si>
  <si>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</si>
  <si>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</si>
  <si>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</si>
  <si>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</si>
  <si>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</si>
  <si>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</si>
  <si>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</si>
  <si>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</si>
  <si>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</si>
  <si>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</si>
  <si>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</si>
  <si>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</si>
  <si>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</si>
  <si>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</si>
  <si>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</si>
  <si>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</si>
  <si>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</si>
  <si>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</si>
  <si>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</si>
  <si>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</si>
  <si>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</si>
  <si>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</si>
  <si>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</si>
  <si>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</si>
  <si>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</si>
  <si>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</si>
  <si>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</si>
  <si>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</si>
  <si>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</si>
  <si>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</si>
  <si>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</si>
  <si>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</si>
  <si>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</si>
  <si>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</si>
  <si>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</si>
  <si>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</si>
  <si>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</si>
  <si>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</si>
  <si>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</si>
  <si>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</si>
  <si>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</si>
  <si>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</si>
  <si>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</si>
  <si>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</si>
  <si>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</si>
  <si>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</si>
  <si>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</si>
  <si>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</si>
  <si>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</si>
  <si>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</si>
  <si>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</si>
  <si>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</si>
  <si>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</si>
  <si>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</si>
  <si>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</si>
  <si>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</si>
  <si>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</si>
  <si>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</si>
  <si>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</si>
  <si>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</si>
  <si>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</si>
  <si>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</si>
  <si>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</si>
  <si>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</si>
  <si>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</si>
  <si>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</si>
  <si>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</si>
  <si>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</si>
  <si>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</si>
  <si>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</si>
  <si>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</si>
  <si>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</si>
  <si>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</si>
  <si>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</si>
  <si>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</si>
  <si>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</si>
  <si>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</si>
  <si>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</si>
  <si>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</si>
  <si>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</si>
  <si>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</si>
  <si>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</si>
  <si>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</si>
  <si>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</si>
  <si>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</si>
  <si>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</si>
  <si>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</si>
  <si>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</si>
  <si>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</si>
  <si>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</si>
  <si>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</si>
  <si>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</si>
  <si>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</si>
  <si>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</si>
  <si>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</si>
  <si>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</si>
  <si>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</si>
  <si>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</si>
  <si>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</si>
  <si>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</si>
  <si>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</si>
  <si>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</si>
  <si>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</si>
  <si>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</si>
  <si>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</si>
  <si>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</si>
  <si>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</si>
  <si>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</si>
  <si>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</si>
  <si>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</si>
  <si>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</si>
  <si>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</si>
  <si>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</si>
  <si>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</si>
  <si>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</si>
  <si>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</si>
  <si>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</si>
  <si>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</si>
  <si>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</si>
  <si>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</si>
  <si>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</si>
  <si>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</si>
  <si>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</si>
  <si>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</si>
  <si>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</si>
  <si>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</si>
  <si>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</si>
  <si>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</si>
  <si>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</si>
  <si>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</si>
  <si>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</si>
  <si>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</si>
  <si>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</si>
  <si>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</si>
  <si>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</si>
  <si>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</si>
  <si>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</si>
  <si>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</si>
  <si>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</si>
  <si>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</si>
  <si>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</si>
  <si>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</si>
  <si>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</si>
  <si>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</si>
  <si>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</si>
  <si>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</si>
  <si>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</si>
  <si>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</si>
  <si>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</si>
  <si>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</si>
  <si>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</si>
  <si>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</si>
  <si>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</si>
  <si>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</si>
  <si>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</si>
  <si>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</si>
  <si>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</si>
  <si>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</si>
  <si>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</si>
  <si>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</si>
  <si>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</si>
  <si>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</si>
  <si>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</si>
  <si>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</si>
  <si>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</si>
  <si>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</si>
  <si>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</si>
  <si>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</si>
  <si>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</si>
  <si>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</si>
  <si>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</si>
  <si>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</si>
  <si>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</si>
  <si>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</si>
  <si>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</si>
  <si>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</si>
  <si>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</si>
  <si>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</si>
  <si>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</si>
  <si>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</si>
  <si>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</si>
  <si>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</si>
  <si>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</si>
  <si>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</si>
  <si>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</si>
  <si>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</si>
  <si>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</si>
  <si>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</si>
  <si>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</si>
  <si>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</si>
  <si>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</si>
  <si>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</si>
  <si>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</si>
  <si>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</si>
  <si>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</si>
  <si>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</si>
  <si>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</si>
  <si>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</si>
  <si>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</si>
  <si>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</si>
  <si>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</si>
  <si>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</si>
  <si>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</si>
  <si>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</si>
  <si>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</si>
  <si>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</si>
  <si>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</si>
  <si>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</si>
  <si>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</si>
  <si>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</si>
  <si>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</si>
  <si>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</si>
  <si>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</si>
  <si>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</si>
  <si>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</si>
  <si>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</si>
  <si>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</si>
  <si>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</si>
  <si>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</si>
  <si>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</si>
  <si>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</si>
  <si>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</si>
  <si>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</si>
  <si>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</si>
  <si>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</si>
  <si>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</si>
  <si>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</si>
  <si>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</si>
  <si>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</si>
  <si>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</si>
  <si>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</si>
  <si>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</si>
  <si>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</si>
  <si>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</si>
  <si>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</si>
  <si>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</si>
  <si>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</si>
  <si>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</si>
  <si>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</si>
  <si>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</si>
  <si>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</si>
  <si>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</si>
  <si>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</si>
  <si>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</si>
  <si>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</si>
  <si>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</si>
  <si>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</si>
  <si>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</si>
  <si>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</si>
  <si>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</si>
  <si>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</si>
  <si>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</si>
  <si>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</si>
  <si>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</si>
  <si>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</si>
  <si>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</si>
  <si>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</si>
  <si>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</si>
  <si>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</si>
  <si>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</si>
  <si>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</si>
  <si>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</si>
  <si>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</si>
  <si>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</si>
  <si>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</si>
  <si>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</si>
  <si>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</si>
  <si>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</si>
  <si>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</si>
  <si>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</si>
  <si>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</si>
  <si>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</si>
  <si>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</si>
  <si>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</si>
  <si>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</si>
  <si>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</si>
  <si>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</si>
  <si>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</si>
  <si>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</si>
  <si>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</si>
  <si>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</si>
  <si>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</si>
  <si>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</si>
  <si>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</si>
  <si>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</si>
  <si>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</si>
  <si>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</si>
  <si>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</si>
  <si>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</si>
  <si>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</si>
  <si>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</si>
  <si>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</si>
  <si>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</si>
  <si>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</si>
  <si>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</si>
  <si>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</si>
  <si>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</si>
  <si>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</si>
  <si>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</si>
  <si>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</si>
  <si>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</si>
  <si>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</si>
  <si>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</si>
  <si>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</si>
  <si>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</si>
  <si>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</si>
  <si>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</si>
  <si>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</si>
  <si>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</si>
  <si>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</si>
  <si>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</si>
  <si>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</si>
  <si>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</si>
  <si>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</si>
  <si>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</si>
  <si>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</si>
  <si>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</si>
  <si>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</si>
  <si>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</si>
  <si>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</si>
  <si>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</si>
  <si>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</si>
  <si>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</si>
  <si>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</si>
  <si>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</si>
  <si>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</si>
  <si>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</si>
  <si>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</si>
  <si>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</si>
  <si>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</si>
  <si>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</si>
  <si>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</si>
  <si>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</si>
  <si>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</si>
  <si>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</si>
  <si>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</si>
  <si>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</si>
  <si>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</si>
  <si>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</si>
  <si>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</si>
  <si>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</si>
  <si>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</si>
  <si>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</si>
  <si>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</si>
  <si>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</si>
  <si>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</si>
  <si>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</si>
  <si>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</si>
  <si>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</si>
  <si>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</si>
  <si>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</si>
  <si>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</si>
  <si>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</si>
  <si>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</si>
  <si>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</si>
  <si>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</si>
  <si>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</si>
  <si>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</si>
  <si>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</si>
  <si>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</si>
  <si>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</si>
  <si>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</si>
  <si>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</si>
  <si>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</si>
  <si>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</si>
  <si>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</si>
  <si>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</si>
  <si>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</si>
  <si>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</si>
  <si>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</si>
  <si>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</si>
  <si>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</si>
  <si>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</si>
  <si>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</si>
  <si>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</si>
  <si>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</si>
  <si>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</si>
  <si>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</si>
  <si>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</si>
  <si>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</si>
  <si>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</si>
  <si>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</si>
  <si>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</si>
  <si>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</si>
  <si>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</si>
  <si>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</si>
  <si>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</si>
  <si>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</si>
  <si>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</si>
  <si>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</si>
  <si>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</si>
  <si>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</si>
  <si>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</si>
  <si>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</si>
  <si>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</si>
  <si>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</si>
  <si>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</si>
  <si>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</si>
  <si>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</si>
  <si>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</si>
  <si>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</si>
  <si>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</si>
  <si>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</si>
  <si>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</si>
  <si>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</si>
  <si>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</si>
  <si>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</si>
  <si>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</si>
  <si>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</si>
  <si>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</si>
  <si>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</si>
  <si>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</si>
  <si>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</si>
  <si>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</si>
  <si>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</si>
  <si>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</si>
  <si>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</si>
  <si>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</si>
  <si>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</si>
  <si>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</si>
  <si>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</si>
  <si>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</si>
  <si>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</si>
  <si>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</si>
  <si>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</si>
  <si>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</si>
  <si>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</si>
  <si>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</si>
  <si>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</si>
  <si>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</si>
  <si>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</si>
  <si>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</si>
  <si>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</si>
  <si>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</si>
  <si>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</si>
  <si>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</si>
  <si>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</si>
  <si>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</si>
  <si>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</si>
  <si>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</si>
  <si>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</si>
  <si>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</si>
  <si>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</si>
  <si>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</si>
  <si>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</si>
  <si>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</si>
  <si>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</si>
  <si>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</si>
  <si>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</si>
  <si>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</si>
  <si>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</si>
  <si>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</si>
  <si>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</si>
  <si>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</si>
  <si>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</si>
  <si>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</si>
  <si>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</si>
  <si>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</si>
  <si>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</si>
  <si>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</si>
  <si>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</si>
  <si>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</si>
  <si>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</si>
  <si>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</si>
  <si>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</si>
  <si>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</si>
  <si>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</si>
  <si>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</si>
  <si>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</si>
  <si>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</si>
  <si>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</si>
  <si>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</si>
  <si>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</si>
  <si>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</si>
  <si>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</si>
  <si>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</si>
  <si>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</si>
  <si>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</si>
  <si>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</si>
  <si>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</si>
  <si>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</si>
  <si>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</si>
  <si>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</si>
  <si>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</si>
  <si>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</si>
  <si>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</si>
  <si>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</si>
  <si>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</si>
  <si>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</si>
  <si>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</si>
  <si>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</si>
  <si>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</si>
  <si>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</si>
  <si>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</si>
  <si>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</si>
  <si>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</si>
  <si>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</si>
  <si>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</si>
  <si>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</si>
  <si>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</si>
  <si>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</si>
  <si>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</si>
  <si>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</si>
  <si>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</si>
  <si>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</si>
  <si>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</si>
  <si>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</si>
  <si>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</si>
  <si>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</si>
  <si>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</si>
  <si>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</si>
  <si>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</si>
  <si>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</si>
  <si>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</si>
  <si>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</si>
  <si>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</si>
  <si>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</si>
  <si>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</si>
  <si>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</si>
  <si>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</si>
  <si>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</si>
  <si>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</si>
  <si>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</si>
  <si>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</si>
  <si>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</si>
  <si>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</si>
  <si>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</si>
  <si>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</si>
  <si>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</si>
  <si>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</si>
  <si>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</si>
  <si>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</si>
  <si>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</si>
  <si>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</si>
  <si>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</si>
  <si>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</si>
  <si>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</si>
  <si>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</si>
  <si>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</si>
  <si>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</si>
  <si>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</si>
  <si>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</si>
  <si>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</si>
  <si>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</si>
  <si>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</si>
  <si>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</si>
  <si>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</si>
  <si>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</si>
  <si>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</si>
  <si>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</si>
  <si>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</si>
  <si>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</si>
  <si>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</si>
  <si>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</si>
  <si>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</si>
  <si>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</si>
  <si>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</si>
  <si>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</si>
  <si>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</si>
  <si>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</si>
  <si>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</si>
  <si>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</si>
  <si>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</si>
  <si>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</si>
  <si>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</si>
  <si>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</si>
  <si>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</si>
  <si>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</si>
  <si>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</si>
  <si>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</si>
  <si>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</si>
  <si>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</si>
  <si>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</si>
  <si>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</si>
  <si>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</si>
  <si>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</si>
  <si>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</si>
  <si>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</si>
  <si>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</si>
  <si>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</si>
  <si>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</si>
  <si>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</si>
  <si>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</si>
  <si>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</si>
  <si>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</si>
  <si>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</si>
  <si>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</si>
  <si>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</si>
  <si>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</si>
  <si>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</si>
  <si>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</si>
  <si>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</si>
  <si>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</si>
  <si>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</si>
  <si>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</si>
  <si>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</si>
  <si>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</si>
  <si>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</si>
  <si>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</si>
  <si>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</si>
  <si>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</si>
  <si>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</si>
  <si>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</si>
  <si>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</si>
  <si>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</si>
  <si>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</si>
  <si>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</si>
  <si>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</si>
  <si>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</si>
  <si>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</si>
  <si>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</si>
  <si>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</si>
  <si>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</si>
  <si>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</si>
  <si>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</si>
  <si>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</si>
  <si>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</si>
  <si>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</si>
  <si>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</si>
  <si>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</si>
  <si>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</si>
  <si>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</si>
  <si>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</si>
  <si>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</si>
  <si>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</si>
  <si>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</si>
  <si>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</si>
  <si>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</si>
  <si>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</si>
  <si>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</si>
  <si>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</si>
  <si>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</si>
  <si>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</si>
  <si>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</si>
  <si>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</si>
  <si>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</si>
  <si>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</si>
  <si>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</si>
  <si>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</si>
  <si>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</si>
  <si>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</si>
  <si>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</si>
  <si>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</si>
  <si>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</si>
  <si>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</si>
  <si>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</si>
  <si>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</si>
  <si>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</si>
  <si>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</si>
  <si>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</si>
  <si>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</si>
  <si>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</si>
  <si>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</si>
  <si>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</si>
  <si>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</si>
  <si>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</si>
  <si>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</si>
  <si>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</si>
  <si>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</si>
  <si>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</si>
  <si>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</si>
  <si>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</si>
  <si>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</si>
  <si>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</si>
  <si>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</si>
  <si>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</si>
  <si>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</si>
  <si>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</si>
  <si>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</si>
  <si>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</si>
  <si>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</si>
  <si>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</si>
  <si>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</si>
  <si>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</si>
  <si>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</si>
  <si>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</si>
  <si>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</si>
  <si>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</si>
  <si>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</si>
  <si>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</si>
  <si>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</si>
  <si>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</si>
  <si>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</si>
  <si>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</si>
  <si>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</si>
  <si>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</si>
  <si>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</si>
  <si>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</si>
  <si>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</si>
  <si>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</si>
  <si>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</si>
  <si>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</si>
  <si>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</si>
  <si>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</si>
  <si>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</si>
  <si>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</si>
  <si>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</si>
  <si>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</si>
  <si>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</si>
  <si>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</si>
  <si>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</si>
  <si>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</si>
  <si>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</si>
  <si>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</si>
  <si>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</si>
  <si>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</si>
  <si>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</si>
  <si>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</si>
  <si>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</si>
  <si>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</si>
  <si>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</si>
  <si>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</si>
  <si>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</si>
  <si>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</si>
  <si>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</si>
  <si>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</si>
  <si>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</si>
  <si>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</si>
  <si>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</si>
  <si>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</si>
  <si>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</si>
  <si>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</si>
  <si>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</si>
  <si>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</si>
  <si>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</si>
  <si>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</si>
  <si>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</si>
  <si>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</si>
  <si>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</si>
  <si>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</si>
  <si>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</si>
  <si>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</si>
  <si>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</si>
  <si>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</si>
  <si>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</si>
  <si>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</si>
  <si>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</si>
  <si>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</si>
  <si>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</si>
  <si>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</si>
  <si>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</si>
  <si>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</si>
  <si>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</si>
  <si>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</si>
  <si>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</si>
  <si>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</si>
  <si>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</si>
  <si>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</si>
  <si>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</si>
  <si>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</si>
  <si>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</si>
  <si>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</si>
  <si>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</si>
  <si>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</si>
  <si>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</si>
  <si>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</si>
  <si>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</si>
  <si>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</si>
  <si>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</si>
  <si>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</si>
  <si>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</si>
  <si>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</si>
  <si>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</si>
  <si>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</si>
  <si>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</si>
  <si>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</si>
  <si>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</si>
  <si>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</si>
  <si>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</si>
  <si>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</si>
  <si>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</si>
  <si>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</si>
  <si>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</si>
  <si>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</si>
  <si>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</si>
  <si>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</si>
  <si>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</si>
  <si>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</si>
  <si>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</si>
  <si>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</si>
  <si>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</si>
  <si>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</si>
  <si>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</si>
  <si>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</si>
  <si>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</si>
  <si>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</si>
  <si>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</si>
  <si>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</si>
  <si>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</si>
  <si>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</si>
  <si>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</si>
  <si>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</si>
  <si>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</si>
  <si>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</si>
  <si>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</si>
  <si>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</si>
  <si>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</si>
  <si>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</si>
  <si>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</si>
  <si>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</si>
  <si>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</si>
  <si>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</si>
  <si>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</si>
  <si>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</si>
  <si>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</si>
  <si>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</si>
  <si>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</si>
  <si>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</si>
  <si>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</si>
  <si>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</si>
  <si>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</si>
  <si>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</si>
  <si>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</si>
  <si>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</si>
  <si>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</si>
  <si>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</si>
  <si>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</si>
  <si>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</si>
  <si>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</si>
  <si>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</si>
  <si>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</si>
  <si>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</si>
  <si>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</si>
  <si>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</si>
  <si>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</si>
  <si>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</si>
  <si>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</si>
  <si>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</si>
  <si>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</si>
  <si>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</si>
  <si>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</si>
  <si>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</si>
  <si>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</si>
  <si>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</si>
  <si>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</si>
  <si>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</si>
  <si>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</si>
  <si>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</si>
  <si>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</si>
  <si>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</si>
  <si>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</si>
  <si>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</si>
  <si>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</si>
  <si>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</si>
  <si>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</si>
  <si>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</si>
  <si>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</si>
  <si>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</si>
  <si>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</si>
  <si>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</si>
  <si>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</si>
  <si>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</si>
  <si>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</si>
  <si>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</si>
  <si>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</si>
  <si>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</si>
  <si>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</si>
  <si>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</si>
  <si>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</si>
  <si>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</si>
  <si>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</si>
  <si>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</si>
  <si>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</si>
  <si>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</si>
  <si>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</si>
  <si>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</si>
  <si>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</si>
  <si>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</si>
  <si>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</si>
  <si>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</si>
  <si>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</si>
  <si>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</si>
  <si>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</si>
  <si>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</si>
  <si>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</si>
  <si>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</si>
  <si>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</si>
  <si>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</si>
  <si>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</si>
  <si>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</si>
  <si>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</si>
  <si>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</si>
  <si>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</si>
  <si>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</si>
  <si>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</si>
  <si>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</si>
  <si>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</si>
  <si>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</si>
  <si>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</si>
  <si>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</si>
  <si>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</si>
  <si>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</si>
  <si>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</si>
  <si>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</si>
  <si>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</si>
  <si>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</si>
  <si>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</si>
  <si>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</si>
  <si>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</si>
  <si>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</si>
  <si>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</si>
  <si>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</si>
  <si>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</si>
  <si>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</si>
  <si>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</si>
  <si>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</si>
  <si>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</si>
  <si>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</si>
  <si>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</si>
  <si>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</si>
  <si>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</si>
  <si>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</si>
  <si>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</si>
  <si>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</si>
  <si>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</si>
  <si>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</si>
  <si>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</si>
  <si>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</si>
  <si>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</si>
  <si>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</si>
  <si>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</si>
  <si>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</si>
  <si>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</si>
  <si>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</si>
  <si>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</si>
  <si>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</si>
  <si>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</si>
  <si>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</si>
  <si>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</si>
  <si>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</si>
  <si>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</si>
  <si>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</si>
  <si>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</si>
  <si>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</si>
  <si>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</si>
  <si>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</si>
  <si>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</si>
  <si>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</si>
  <si>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</si>
  <si>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</si>
  <si>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</si>
  <si>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</si>
  <si>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</si>
  <si>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</si>
  <si>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</si>
  <si>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</si>
  <si>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</si>
  <si>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</si>
  <si>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</si>
  <si>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</si>
  <si>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</si>
  <si>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</si>
  <si>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</si>
  <si>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</si>
  <si>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</si>
  <si>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</si>
  <si>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</si>
  <si>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</si>
  <si>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</si>
  <si>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</si>
  <si>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</si>
  <si>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</si>
  <si>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</si>
  <si>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</si>
  <si>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</si>
  <si>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</si>
  <si>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</si>
  <si>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</si>
  <si>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</si>
  <si>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</si>
  <si>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</si>
  <si>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</si>
  <si>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</si>
  <si>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</si>
  <si>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</si>
  <si>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</si>
  <si>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</si>
  <si>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</si>
  <si>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</si>
  <si>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</si>
  <si>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</si>
  <si>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</si>
  <si>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</si>
  <si>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</si>
  <si>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</si>
  <si>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</si>
  <si>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</si>
  <si>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</si>
  <si>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</si>
  <si>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</si>
  <si>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</si>
  <si>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</si>
  <si>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</si>
  <si>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</si>
  <si>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</si>
  <si>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</si>
  <si>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</si>
  <si>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</si>
  <si>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</si>
  <si>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</si>
  <si>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</si>
  <si>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</si>
  <si>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</si>
  <si>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</si>
  <si>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</si>
  <si>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</si>
  <si>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</si>
  <si>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</si>
  <si>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</si>
  <si>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</si>
  <si>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</si>
  <si>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</si>
  <si>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</si>
  <si>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</si>
  <si>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</si>
  <si>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</si>
  <si>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</si>
  <si>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</si>
  <si>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</si>
  <si>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</si>
  <si>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</si>
  <si>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</si>
  <si>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</si>
  <si>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</si>
  <si>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</si>
  <si>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</si>
  <si>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</si>
  <si>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</si>
  <si>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</si>
  <si>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</si>
  <si>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</si>
  <si>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</si>
  <si>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</si>
  <si>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</si>
  <si>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</si>
  <si>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</si>
  <si>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</si>
  <si>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</si>
  <si>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</si>
  <si>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</si>
  <si>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</si>
  <si>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</si>
  <si>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</si>
  <si>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</si>
  <si>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</si>
  <si>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</si>
  <si>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</si>
  <si>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</si>
  <si>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</si>
  <si>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</si>
  <si>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</si>
  <si>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</si>
  <si>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</si>
  <si>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</si>
  <si>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</si>
  <si>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</si>
  <si>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</si>
  <si>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</si>
  <si>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</si>
  <si>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</si>
  <si>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</si>
  <si>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</si>
  <si>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</si>
  <si>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</si>
  <si>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</si>
  <si>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</si>
  <si>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</si>
  <si>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</si>
  <si>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</si>
  <si>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</si>
  <si>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</si>
  <si>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</si>
  <si>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</si>
  <si>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</si>
  <si>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</si>
  <si>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</si>
  <si>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</si>
  <si>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</si>
  <si>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</si>
  <si>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</si>
  <si>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</si>
  <si>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</si>
  <si>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</si>
  <si>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</si>
  <si>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</si>
  <si>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</si>
  <si>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</si>
  <si>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</si>
  <si>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</si>
  <si>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</si>
  <si>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</si>
  <si>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</si>
  <si>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</si>
  <si>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</si>
  <si>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</si>
  <si>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</si>
  <si>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</si>
  <si>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</si>
  <si>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</si>
  <si>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</si>
  <si>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</si>
  <si>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</si>
  <si>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</si>
  <si>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</si>
  <si>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</si>
  <si>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</si>
  <si>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</si>
  <si>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</si>
  <si>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</si>
  <si>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</si>
  <si>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</si>
  <si>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</si>
  <si>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</si>
  <si>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</si>
  <si>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</si>
  <si>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</si>
  <si>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</si>
  <si>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</si>
  <si>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</si>
  <si>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</si>
  <si>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</si>
  <si>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</si>
  <si>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</si>
  <si>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</si>
  <si>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</si>
  <si>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</si>
  <si>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</si>
  <si>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</si>
  <si>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</si>
  <si>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</si>
  <si>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</si>
  <si>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</si>
  <si>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</si>
  <si>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</si>
  <si>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</si>
  <si>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</si>
  <si>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</si>
  <si>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</si>
  <si>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</si>
  <si>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</si>
  <si>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</si>
  <si>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</si>
  <si>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</si>
  <si>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</si>
  <si>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</si>
  <si>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</si>
  <si>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</si>
  <si>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</si>
  <si>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</si>
  <si>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</si>
  <si>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</si>
  <si>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</si>
  <si>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</si>
  <si>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</si>
  <si>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</si>
  <si>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</si>
  <si>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</si>
  <si>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</si>
  <si>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</si>
  <si>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</si>
  <si>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</si>
  <si>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</si>
  <si>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</si>
  <si>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</si>
  <si>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</si>
  <si>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</si>
  <si>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</si>
  <si>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</si>
  <si>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</si>
  <si>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</si>
  <si>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</si>
  <si>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</si>
  <si>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</si>
  <si>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</si>
  <si>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</si>
  <si>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</si>
  <si>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</si>
  <si>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</si>
  <si>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</si>
  <si>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</si>
  <si>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</si>
  <si>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</si>
  <si>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</si>
  <si>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</si>
  <si>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</si>
  <si>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</si>
  <si>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</si>
  <si>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</si>
  <si>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</si>
  <si>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</si>
  <si>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</si>
  <si>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</si>
  <si>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</si>
  <si>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</si>
  <si>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</si>
  <si>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</si>
  <si>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</si>
  <si>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</si>
  <si>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</si>
  <si>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</si>
  <si>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</si>
  <si>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</si>
  <si>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</si>
  <si>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</si>
  <si>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</si>
  <si>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</si>
  <si>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</si>
  <si>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</si>
  <si>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</si>
  <si>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</si>
  <si>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</si>
  <si>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</si>
  <si>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</si>
  <si>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</si>
  <si>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</si>
  <si>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</si>
  <si>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</si>
  <si>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</si>
  <si>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</si>
  <si>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</si>
  <si>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</si>
  <si>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</si>
  <si>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</si>
  <si>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</si>
  <si>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</si>
  <si>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</si>
  <si>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</si>
  <si>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</si>
  <si>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</si>
  <si>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</si>
  <si>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</si>
  <si>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</si>
  <si>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</si>
  <si>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</si>
  <si>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</si>
  <si>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</si>
  <si>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</si>
  <si>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</si>
  <si>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</si>
  <si>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</si>
  <si>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</si>
  <si>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</si>
  <si>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</si>
  <si>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</si>
  <si>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</si>
  <si>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</si>
  <si>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</si>
  <si>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</si>
  <si>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</si>
  <si>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</si>
  <si>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</si>
  <si>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</si>
  <si>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</si>
  <si>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</si>
  <si>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</si>
  <si>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</si>
  <si>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</si>
  <si>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</si>
  <si>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</si>
  <si>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</si>
  <si>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</si>
  <si>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</si>
  <si>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</si>
  <si>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</si>
  <si>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</si>
  <si>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</si>
  <si>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</si>
  <si>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</si>
  <si>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</si>
  <si>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</si>
  <si>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</si>
  <si>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</si>
  <si>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</si>
  <si>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</si>
  <si>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</si>
  <si>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</si>
  <si>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</si>
  <si>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</si>
  <si>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</si>
  <si>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</si>
  <si>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</si>
  <si>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</si>
  <si>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</si>
  <si>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</si>
  <si>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</si>
  <si>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</si>
  <si>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</si>
  <si>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</si>
  <si>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</si>
  <si>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</si>
  <si>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</si>
  <si>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</si>
  <si>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</si>
  <si>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</si>
  <si>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</si>
  <si>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</si>
  <si>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</si>
  <si>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</si>
  <si>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</si>
  <si>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</si>
  <si>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</si>
  <si>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</si>
  <si>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</si>
  <si>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</si>
  <si>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</si>
  <si>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</si>
  <si>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</si>
  <si>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</si>
  <si>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</si>
  <si>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</si>
  <si>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</si>
  <si>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</si>
  <si>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</si>
  <si>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</si>
  <si>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</si>
  <si>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</si>
  <si>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</si>
  <si>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</si>
  <si>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</si>
  <si>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</si>
  <si>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</si>
  <si>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</si>
  <si>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</si>
  <si>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</si>
  <si>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</si>
  <si>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</si>
  <si>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</si>
  <si>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</si>
  <si>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</si>
  <si>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</si>
  <si>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</si>
  <si>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</si>
  <si>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</si>
  <si>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</si>
  <si>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</si>
  <si>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</si>
  <si>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</si>
  <si>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</si>
  <si>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</si>
  <si>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</si>
  <si>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</si>
  <si>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</si>
  <si>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</si>
  <si>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</si>
  <si>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</si>
  <si>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</si>
  <si>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</si>
  <si>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</si>
  <si>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</si>
  <si>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</si>
  <si>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</si>
  <si>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</si>
  <si>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</si>
  <si>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</si>
  <si>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</si>
  <si>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</si>
  <si>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</si>
  <si>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</si>
  <si>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</si>
  <si>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</si>
  <si>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</si>
  <si>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</si>
  <si>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</si>
  <si>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</si>
  <si>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</si>
  <si>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</si>
  <si>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</si>
  <si>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</si>
  <si>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</si>
  <si>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</si>
  <si>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</si>
  <si>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</si>
  <si>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</si>
  <si>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</si>
  <si>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</si>
  <si>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</si>
  <si>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</si>
  <si>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</si>
  <si>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</si>
  <si>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</si>
  <si>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</si>
  <si>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</si>
  <si>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</si>
  <si>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</si>
  <si>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</si>
  <si>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</si>
  <si>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</si>
  <si>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</si>
  <si>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</si>
  <si>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</si>
  <si>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</si>
  <si>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</si>
  <si>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</si>
  <si>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</si>
  <si>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</si>
  <si>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</si>
  <si>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</si>
  <si>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</si>
  <si>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</si>
  <si>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</si>
  <si>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</si>
  <si>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</si>
  <si>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</si>
  <si>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</si>
  <si>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</si>
  <si>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</si>
  <si>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</si>
  <si>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</si>
  <si>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</si>
  <si>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</si>
  <si>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</si>
  <si>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</si>
  <si>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</si>
  <si>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</si>
  <si>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</si>
  <si>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</si>
  <si>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</si>
  <si>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</si>
  <si>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</si>
  <si>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</si>
  <si>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</si>
  <si>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</si>
  <si>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</si>
  <si>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</si>
  <si>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</si>
  <si>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</si>
  <si>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</si>
  <si>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</si>
  <si>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</si>
  <si>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</si>
  <si>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</si>
  <si>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</si>
  <si>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</si>
  <si>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</si>
  <si>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</si>
  <si>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</si>
  <si>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</si>
  <si>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</si>
  <si>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</si>
  <si>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</si>
  <si>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</si>
  <si>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</si>
  <si>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</si>
  <si>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</si>
  <si>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</si>
  <si>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</si>
  <si>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</si>
  <si>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</si>
  <si>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</si>
  <si>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</si>
  <si>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</si>
  <si>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</si>
  <si>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</si>
  <si>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</si>
  <si>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</si>
  <si>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</si>
  <si>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</si>
  <si>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</si>
  <si>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</si>
  <si>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</si>
  <si>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</si>
  <si>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</si>
  <si>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</si>
  <si>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</si>
  <si>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</si>
  <si>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</si>
  <si>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</si>
  <si>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</si>
  <si>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</si>
  <si>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</si>
  <si>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</si>
  <si>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</si>
  <si>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</si>
  <si>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</si>
  <si>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</si>
  <si>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</si>
  <si>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</si>
  <si>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</si>
  <si>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</si>
  <si>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</si>
  <si>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</si>
  <si>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</si>
  <si>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</si>
  <si>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</si>
  <si>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</si>
  <si>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</si>
  <si>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</si>
  <si>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</si>
  <si>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</si>
  <si>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</si>
  <si>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</si>
  <si>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</si>
  <si>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</si>
  <si>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</si>
  <si>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</si>
  <si>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</si>
  <si>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</si>
  <si>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</si>
  <si>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</si>
  <si>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</si>
  <si>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</si>
  <si>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</si>
  <si>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</si>
  <si>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</si>
  <si>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</si>
  <si>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</si>
  <si>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</si>
  <si>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</si>
  <si>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</si>
  <si>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</si>
  <si>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</si>
  <si>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</si>
  <si>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</si>
  <si>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</si>
  <si>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</si>
  <si>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</si>
  <si>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</si>
  <si>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</si>
  <si>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</si>
  <si>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</si>
  <si>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</si>
  <si>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</si>
  <si>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</si>
  <si>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</si>
  <si>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</si>
  <si>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</si>
  <si>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</si>
  <si>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</si>
  <si>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</si>
  <si>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</si>
  <si>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</si>
  <si>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</si>
  <si>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</si>
  <si>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</si>
  <si>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</si>
  <si>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</si>
  <si>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</si>
  <si>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</si>
  <si>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</si>
  <si>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</si>
  <si>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</si>
  <si>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</si>
  <si>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</si>
  <si>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</si>
  <si>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</si>
  <si>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</si>
  <si>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</si>
  <si>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</si>
  <si>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</si>
  <si>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</si>
  <si>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</si>
  <si>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</si>
  <si>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</si>
  <si>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</si>
  <si>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</si>
  <si>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</si>
  <si>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</si>
  <si>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</si>
  <si>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</si>
  <si>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</si>
  <si>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</si>
  <si>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</si>
  <si>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</si>
  <si>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</si>
  <si>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</si>
  <si>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</si>
  <si>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</si>
  <si>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</si>
  <si>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</si>
  <si>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</si>
  <si>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</si>
  <si>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</si>
  <si>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</si>
  <si>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</si>
  <si>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</si>
  <si>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</si>
  <si>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</si>
  <si>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</si>
  <si>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</si>
  <si>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</si>
  <si>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</si>
  <si>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</si>
  <si>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</si>
  <si>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</si>
  <si>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</si>
  <si>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</si>
  <si>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</si>
  <si>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</si>
  <si>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</si>
  <si>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</si>
  <si>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</si>
  <si>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</si>
  <si>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</si>
  <si>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</si>
  <si>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</si>
  <si>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</si>
  <si>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</si>
  <si>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</si>
  <si>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</si>
  <si>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</si>
  <si>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</si>
  <si>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</si>
  <si>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</si>
  <si>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</si>
  <si>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</si>
  <si>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</si>
  <si>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</si>
  <si>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</si>
  <si>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</si>
  <si>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</si>
  <si>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</si>
  <si>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</si>
  <si>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</si>
  <si>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</si>
  <si>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</si>
  <si>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</si>
  <si>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</si>
  <si>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</si>
  <si>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</si>
  <si>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</si>
  <si>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</si>
  <si>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</si>
  <si>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</si>
  <si>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</si>
  <si>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</si>
  <si>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</si>
  <si>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</si>
  <si>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</si>
  <si>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</si>
  <si>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</si>
  <si>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</si>
  <si>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</si>
  <si>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</si>
  <si>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</si>
  <si>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</si>
  <si>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</si>
  <si>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</si>
  <si>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</si>
  <si>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</si>
  <si>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</si>
  <si>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</si>
  <si>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</si>
  <si>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</si>
  <si>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</si>
  <si>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</si>
  <si>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</si>
  <si>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</si>
  <si>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</si>
  <si>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</si>
  <si>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</si>
  <si>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</si>
  <si>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</si>
  <si>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</si>
  <si>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</si>
  <si>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</si>
  <si>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</si>
  <si>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</si>
  <si>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</si>
  <si>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</si>
  <si>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</si>
  <si>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</si>
  <si>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</si>
  <si>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</si>
  <si>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</si>
  <si>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</si>
  <si>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</si>
  <si>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</si>
  <si>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</si>
  <si>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</si>
  <si>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</si>
  <si>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</si>
  <si>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</si>
  <si>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</si>
  <si>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</si>
  <si>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</si>
  <si>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</si>
  <si>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</si>
  <si>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</si>
  <si>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</si>
  <si>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</si>
  <si>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</si>
  <si>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</si>
  <si>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</si>
  <si>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</si>
  <si>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</si>
  <si>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</si>
  <si>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</si>
  <si>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</si>
  <si>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</si>
  <si>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</si>
  <si>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</si>
  <si>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</si>
  <si>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</si>
  <si>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</si>
  <si>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</si>
  <si>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</si>
  <si>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</si>
  <si>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</si>
  <si>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</si>
  <si>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</si>
  <si>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</si>
  <si>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</si>
  <si>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</si>
  <si>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</si>
  <si>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</si>
  <si>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</si>
  <si>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</si>
  <si>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</si>
  <si>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</si>
  <si>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</si>
  <si>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</si>
  <si>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</si>
  <si>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</si>
  <si>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</si>
  <si>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</si>
  <si>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</si>
  <si>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</si>
  <si>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</si>
  <si>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</si>
  <si>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</si>
  <si>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</si>
  <si>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</si>
  <si>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</si>
  <si>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</si>
  <si>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</si>
  <si>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</si>
  <si>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</si>
  <si>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</si>
  <si>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</si>
  <si>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</si>
  <si>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</si>
  <si>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</si>
  <si>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</si>
  <si>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</si>
  <si>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</si>
  <si>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</si>
  <si>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</si>
  <si>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</si>
  <si>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</si>
  <si>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</si>
  <si>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</si>
  <si>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</si>
  <si>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</si>
  <si>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</si>
  <si>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</si>
  <si>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</si>
  <si>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</si>
  <si>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</si>
  <si>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</si>
  <si>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</si>
  <si>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</si>
  <si>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</si>
  <si>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</si>
  <si>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</si>
  <si>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</si>
  <si>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</si>
  <si>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</si>
  <si>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</si>
  <si>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</si>
  <si>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</si>
  <si>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</si>
  <si>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</si>
  <si>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</si>
  <si>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</si>
  <si>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</si>
  <si>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</si>
  <si>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</si>
  <si>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</si>
  <si>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</si>
  <si>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</si>
  <si>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</si>
  <si>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</si>
  <si>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</si>
  <si>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</si>
  <si>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</si>
  <si>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</si>
  <si>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</si>
  <si>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</si>
  <si>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</si>
  <si>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</si>
  <si>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</si>
  <si>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</si>
  <si>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</si>
  <si>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</si>
  <si>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</si>
  <si>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</si>
  <si>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</si>
  <si>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</si>
  <si>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</si>
  <si>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</si>
  <si>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</si>
  <si>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</si>
  <si>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</si>
  <si>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</si>
  <si>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</si>
  <si>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</si>
  <si>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</si>
  <si>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</si>
  <si>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</si>
  <si>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</si>
  <si>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</si>
  <si>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</si>
  <si>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</si>
  <si>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</si>
  <si>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</si>
  <si>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</si>
  <si>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</si>
  <si>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</si>
  <si>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</si>
  <si>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</si>
  <si>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</si>
  <si>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</si>
  <si>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</si>
  <si>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</si>
  <si>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</si>
  <si>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</si>
  <si>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</si>
  <si>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</si>
  <si>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</si>
  <si>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</si>
  <si>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</si>
  <si>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</si>
  <si>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</si>
  <si>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</si>
  <si>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</si>
  <si>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</si>
  <si>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</si>
  <si>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</si>
  <si>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</si>
  <si>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</si>
  <si>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</si>
  <si>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</si>
  <si>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</si>
  <si>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</si>
  <si>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</si>
  <si>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</si>
  <si>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</si>
  <si>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</si>
  <si>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</si>
  <si>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</si>
  <si>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</si>
  <si>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</si>
  <si>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</si>
  <si>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</si>
  <si>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</si>
  <si>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</si>
  <si>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</si>
  <si>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</si>
  <si>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</si>
  <si>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</si>
  <si>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</si>
  <si>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</si>
  <si>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</si>
  <si>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</si>
  <si>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</si>
  <si>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</si>
  <si>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</si>
  <si>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</si>
  <si>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</si>
  <si>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</si>
  <si>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</si>
  <si>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</si>
  <si>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</si>
  <si>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</si>
  <si>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</si>
  <si>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</si>
  <si>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</si>
  <si>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</si>
  <si>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</si>
  <si>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</si>
  <si>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</si>
  <si>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</si>
  <si>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</si>
  <si>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</si>
  <si>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</si>
  <si>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</si>
  <si>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</si>
  <si>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</si>
  <si>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</si>
  <si>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</si>
  <si>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</si>
  <si>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</si>
  <si>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</si>
  <si>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</si>
  <si>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</si>
  <si>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</si>
  <si>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</si>
  <si>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</si>
  <si>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</si>
  <si>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</si>
  <si>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</si>
  <si>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</si>
  <si>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</si>
  <si>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</si>
  <si>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</si>
  <si>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</si>
  <si>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</si>
  <si>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</si>
  <si>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</si>
  <si>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</si>
  <si>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</si>
  <si>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</si>
  <si>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</si>
  <si>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</si>
  <si>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</si>
  <si>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</si>
  <si>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</si>
  <si>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</si>
  <si>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</si>
  <si>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</si>
  <si>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</si>
  <si>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</si>
  <si>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</si>
  <si>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</si>
  <si>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</si>
  <si>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</si>
  <si>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</si>
  <si>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</si>
  <si>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</si>
  <si>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</si>
  <si>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</si>
  <si>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</si>
  <si>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</si>
  <si>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</si>
  <si>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</si>
  <si>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</si>
  <si>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</si>
  <si>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</si>
  <si>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</si>
  <si>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</si>
  <si>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</si>
  <si>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</si>
  <si>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</si>
  <si>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</si>
  <si>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</si>
  <si>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</si>
  <si>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</si>
  <si>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</si>
  <si>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</si>
  <si>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</si>
  <si>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</si>
  <si>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</si>
  <si>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</si>
  <si>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</si>
  <si>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</si>
  <si>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</si>
  <si>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</si>
  <si>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</si>
  <si>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</si>
  <si>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</si>
  <si>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</si>
  <si>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</si>
  <si>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</si>
  <si>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</si>
  <si>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</si>
  <si>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</si>
  <si>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</si>
  <si>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</si>
  <si>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</si>
  <si>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</si>
  <si>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</si>
  <si>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</si>
  <si>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</si>
  <si>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</si>
  <si>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</si>
  <si>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</si>
  <si>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</si>
  <si>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</si>
  <si>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</si>
  <si>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</si>
  <si>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</si>
  <si>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</si>
  <si>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</si>
  <si>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</si>
  <si>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</si>
  <si>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</si>
  <si>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</si>
  <si>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</si>
  <si>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</si>
  <si>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</si>
  <si>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</si>
  <si>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</si>
  <si>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</si>
  <si>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</si>
  <si>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</si>
  <si>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</si>
  <si>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</si>
  <si>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</si>
  <si>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</si>
  <si>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</si>
  <si>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</si>
  <si>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</si>
  <si>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</si>
  <si>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</si>
  <si>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</si>
  <si>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</si>
  <si>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</si>
  <si>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</si>
  <si>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</si>
  <si>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</si>
  <si>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</si>
  <si>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</si>
  <si>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</si>
  <si>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</si>
  <si>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</si>
  <si>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</si>
  <si>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</si>
  <si>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</si>
  <si>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</si>
  <si>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</si>
  <si>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</si>
  <si>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</si>
  <si>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</si>
  <si>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</si>
  <si>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</si>
  <si>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</si>
  <si>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</si>
  <si>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</si>
  <si>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</si>
  <si>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</si>
  <si>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</si>
  <si>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</si>
  <si>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</si>
  <si>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</si>
  <si>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</si>
  <si>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</si>
  <si>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</si>
  <si>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</si>
  <si>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</si>
  <si>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</si>
  <si>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</si>
  <si>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</si>
  <si>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</si>
  <si>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</si>
  <si>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</si>
  <si>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</si>
  <si>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</si>
  <si>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</si>
  <si>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</si>
  <si>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</si>
  <si>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</si>
  <si>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</si>
  <si>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</si>
  <si>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</si>
  <si>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</si>
  <si>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</si>
  <si>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</si>
  <si>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</si>
  <si>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</si>
  <si>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</si>
  <si>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</si>
  <si>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</si>
  <si>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</si>
  <si>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</si>
  <si>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</si>
  <si>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</si>
  <si>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</si>
  <si>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</si>
  <si>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</si>
  <si>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</si>
  <si>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</si>
  <si>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</si>
  <si>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</si>
  <si>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</si>
  <si>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</si>
  <si>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</si>
  <si>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</si>
  <si>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</si>
  <si>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</si>
  <si>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</si>
  <si>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</si>
  <si>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</si>
  <si>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</si>
  <si>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</si>
  <si>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</si>
  <si>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</si>
  <si>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</si>
  <si>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</si>
  <si>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</si>
  <si>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</si>
  <si>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</si>
  <si>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</si>
  <si>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</si>
  <si>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</si>
  <si>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</si>
  <si>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</si>
  <si>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</si>
  <si>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</si>
  <si>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</si>
  <si>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</si>
  <si>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</si>
  <si>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</si>
  <si>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</si>
  <si>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</si>
  <si>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</si>
  <si>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</si>
  <si>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</si>
  <si>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</si>
  <si>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</si>
  <si>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</si>
  <si>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</si>
  <si>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</si>
  <si>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</si>
  <si>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</si>
  <si>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</si>
  <si>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</si>
  <si>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</si>
  <si>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</si>
  <si>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</si>
  <si>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</si>
  <si>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</si>
  <si>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</si>
  <si>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</si>
  <si>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</si>
  <si>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</si>
  <si>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</si>
  <si>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</si>
  <si>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</si>
  <si>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</si>
  <si>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</si>
  <si>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</si>
  <si>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</si>
  <si>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</si>
  <si>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</si>
  <si>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</si>
  <si>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</si>
  <si>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</si>
  <si>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</si>
  <si>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</si>
  <si>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</si>
  <si>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</si>
  <si>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</si>
  <si>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</si>
  <si>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</si>
  <si>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</si>
  <si>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</si>
  <si>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</si>
  <si>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</si>
  <si>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</si>
  <si>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</si>
  <si>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</si>
  <si>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</si>
  <si>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</si>
  <si>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</si>
  <si>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</si>
  <si>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</si>
  <si>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</si>
  <si>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</si>
  <si>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</si>
  <si>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</si>
  <si>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</si>
  <si>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</si>
  <si>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</si>
  <si>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</si>
  <si>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</si>
  <si>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</si>
  <si>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</si>
  <si>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</si>
  <si>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</si>
  <si>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</si>
  <si>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</si>
  <si>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</si>
  <si>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</si>
  <si>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</si>
  <si>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</si>
  <si>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</si>
  <si>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</si>
  <si>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</si>
  <si>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</si>
  <si>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</si>
  <si>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</si>
  <si>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</si>
  <si>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</si>
  <si>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</si>
  <si>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</si>
  <si>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</si>
  <si>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</si>
  <si>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</si>
  <si>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</si>
  <si>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</si>
  <si>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</si>
  <si>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</si>
  <si>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</si>
  <si>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</si>
  <si>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</si>
  <si>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</si>
  <si>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</si>
  <si>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</si>
  <si>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</si>
  <si>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</si>
  <si>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</si>
  <si>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</si>
  <si>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</si>
  <si>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</si>
  <si>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</si>
  <si>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</si>
  <si>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</si>
  <si>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</si>
  <si>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</si>
  <si>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</si>
  <si>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</si>
  <si>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</si>
  <si>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</si>
  <si>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</si>
  <si>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</si>
  <si>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</si>
  <si>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</si>
  <si>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</si>
  <si>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</si>
  <si>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</si>
  <si>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</si>
  <si>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</si>
  <si>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</si>
  <si>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</si>
  <si>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</si>
  <si>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</si>
  <si>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</si>
  <si>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</si>
  <si>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</si>
  <si>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</si>
  <si>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</si>
  <si>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</si>
  <si>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</si>
  <si>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</si>
  <si>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</si>
  <si>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</si>
  <si>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</si>
  <si>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</si>
  <si>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</si>
  <si>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</si>
  <si>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</si>
  <si>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</si>
  <si>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</si>
  <si>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</si>
  <si>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</si>
  <si>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</si>
  <si>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</si>
  <si>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</si>
  <si>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</si>
  <si>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</si>
  <si>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</si>
  <si>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</si>
  <si>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</si>
  <si>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</si>
  <si>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</si>
  <si>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</si>
  <si>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</si>
  <si>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</si>
  <si>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</si>
  <si>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</si>
  <si>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</si>
  <si>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</si>
  <si>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</si>
  <si>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</si>
  <si>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</si>
  <si>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</si>
  <si>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</si>
  <si>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</si>
  <si>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</si>
  <si>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</si>
  <si>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</si>
  <si>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</si>
  <si>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</si>
  <si>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</si>
  <si>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</si>
  <si>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</si>
  <si>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</si>
  <si>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</si>
  <si>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</si>
  <si>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</si>
  <si>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</si>
  <si>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</si>
  <si>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</si>
  <si>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</si>
  <si>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</si>
  <si>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</si>
  <si>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</si>
  <si>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</si>
  <si>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</si>
  <si>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</si>
  <si>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</si>
  <si>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</si>
  <si>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</si>
  <si>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</si>
  <si>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</si>
  <si>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</si>
  <si>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</si>
  <si>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</si>
  <si>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</si>
  <si>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</si>
  <si>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</si>
  <si>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</si>
  <si>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</si>
  <si>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</si>
  <si>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</si>
  <si>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</si>
  <si>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</si>
  <si>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</si>
  <si>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</si>
  <si>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</si>
  <si>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</si>
  <si>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</si>
  <si>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</si>
  <si>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</si>
  <si>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</si>
  <si>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</si>
  <si>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</si>
  <si>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</si>
  <si>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</si>
  <si>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</si>
  <si>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</si>
  <si>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</si>
  <si>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</si>
  <si>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</si>
  <si>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</si>
  <si>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</si>
  <si>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</si>
  <si>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</si>
  <si>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</si>
  <si>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</si>
  <si>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</si>
  <si>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</si>
  <si>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</si>
  <si>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</si>
  <si>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</si>
  <si>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</si>
  <si>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</si>
  <si>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</si>
  <si>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</si>
  <si>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</si>
  <si>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</si>
  <si>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</si>
  <si>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</si>
  <si>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</si>
  <si>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</si>
  <si>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</si>
  <si>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</si>
  <si>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</si>
  <si>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</si>
  <si>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</si>
  <si>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</si>
  <si>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</si>
  <si>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</si>
  <si>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</si>
  <si>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</si>
  <si>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</si>
  <si>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</si>
  <si>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</si>
  <si>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</si>
  <si>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</si>
  <si>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</si>
  <si>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</si>
  <si>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</si>
  <si>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</si>
  <si>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</si>
  <si>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</si>
  <si>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</si>
  <si>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</si>
  <si>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</si>
  <si>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</si>
  <si>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</si>
  <si>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</si>
  <si>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</si>
  <si>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</si>
  <si>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</si>
  <si>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</si>
  <si>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</si>
  <si>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</si>
  <si>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</si>
  <si>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</si>
  <si>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</si>
  <si>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</si>
  <si>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</si>
  <si>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</si>
  <si>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</si>
  <si>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</si>
  <si>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</si>
  <si>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</si>
  <si>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</si>
  <si>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</si>
  <si>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</si>
  <si>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</si>
  <si>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</si>
  <si>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</si>
  <si>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</si>
  <si>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</si>
  <si>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</si>
  <si>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</si>
  <si>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</si>
  <si>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</si>
  <si>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</si>
  <si>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</si>
  <si>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</si>
  <si>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</si>
  <si>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</si>
  <si>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</si>
  <si>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</si>
  <si>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</si>
  <si>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</si>
  <si>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</si>
  <si>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</si>
  <si>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</si>
  <si>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</si>
  <si>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</si>
  <si>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</si>
  <si>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</si>
  <si>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</si>
  <si>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</si>
  <si>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</si>
  <si>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</si>
  <si>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</si>
  <si>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</si>
  <si>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</si>
  <si>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</si>
  <si>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</si>
  <si>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</si>
  <si>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</si>
  <si>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</si>
  <si>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</si>
  <si>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</si>
  <si>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</si>
  <si>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</si>
  <si>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</si>
  <si>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</si>
  <si>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</si>
  <si>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</si>
  <si>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</si>
  <si>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</si>
  <si>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</si>
  <si>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</si>
  <si>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</si>
  <si>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</si>
  <si>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</si>
  <si>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</si>
  <si>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</si>
  <si>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</si>
  <si>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</si>
  <si>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</si>
  <si>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</si>
  <si>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</si>
  <si>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</si>
  <si>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</si>
  <si>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</si>
  <si>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</si>
  <si>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</si>
  <si>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</si>
  <si>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</si>
  <si>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</si>
  <si>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</si>
  <si>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</si>
  <si>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</si>
  <si>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</si>
  <si>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</si>
  <si>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</si>
  <si>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</si>
  <si>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</si>
  <si>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</si>
  <si>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</si>
  <si>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</si>
  <si>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</si>
  <si>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</si>
  <si>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</si>
  <si>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</si>
  <si>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</si>
  <si>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</si>
  <si>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</si>
  <si>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</si>
  <si>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</si>
  <si>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</si>
  <si>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</si>
  <si>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</si>
  <si>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</si>
  <si>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</si>
  <si>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</si>
  <si>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</si>
  <si>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</si>
  <si>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</si>
  <si>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</si>
  <si>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</si>
  <si>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</si>
  <si>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</si>
  <si>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</si>
  <si>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</si>
  <si>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</si>
  <si>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</si>
  <si>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</si>
  <si>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</si>
  <si>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</si>
  <si>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</si>
  <si>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</si>
  <si>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</si>
  <si>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</si>
  <si>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</si>
  <si>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</si>
  <si>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</si>
  <si>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</si>
  <si>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</si>
  <si>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</si>
  <si>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</si>
  <si>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</si>
  <si>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</si>
  <si>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</si>
  <si>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</si>
  <si>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</si>
  <si>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</si>
  <si>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</si>
  <si>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</si>
  <si>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</si>
  <si>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</si>
  <si>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</si>
  <si>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</si>
  <si>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</si>
  <si>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</si>
  <si>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</si>
  <si>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</si>
  <si>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</si>
  <si>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</si>
  <si>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</si>
  <si>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</si>
  <si>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</si>
  <si>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</si>
  <si>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</si>
  <si>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</si>
  <si>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</si>
  <si>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</si>
  <si>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</si>
  <si>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</si>
  <si>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</si>
  <si>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</si>
  <si>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</si>
  <si>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</si>
  <si>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</si>
  <si>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</si>
  <si>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</si>
  <si>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</si>
  <si>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</si>
  <si>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</si>
  <si>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</si>
  <si>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</si>
  <si>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</si>
  <si>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</si>
  <si>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</si>
  <si>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</si>
  <si>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</si>
  <si>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</si>
  <si>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</si>
  <si>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</si>
  <si>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</si>
  <si>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</si>
  <si>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</si>
  <si>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</si>
  <si>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</si>
  <si>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</si>
  <si>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</si>
  <si>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</si>
  <si>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</si>
  <si>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</si>
  <si>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</si>
  <si>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</si>
  <si>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</si>
  <si>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</si>
  <si>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</si>
  <si>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</si>
  <si>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</si>
  <si>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</si>
  <si>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</si>
  <si>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</si>
  <si>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</si>
  <si>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</si>
  <si>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</si>
  <si>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</si>
  <si>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</si>
  <si>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</si>
  <si>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</si>
  <si>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</si>
  <si>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</si>
  <si>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</si>
  <si>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</si>
  <si>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</si>
  <si>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</si>
  <si>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</si>
  <si>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</si>
  <si>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</si>
  <si>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</si>
  <si>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</si>
  <si>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</si>
  <si>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</si>
  <si>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</si>
  <si>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</si>
  <si>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</si>
  <si>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</si>
  <si>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</si>
  <si>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</si>
  <si>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</si>
  <si>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</si>
  <si>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</si>
  <si>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</si>
  <si>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</si>
  <si>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</si>
  <si>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</si>
  <si>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</si>
  <si>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</si>
  <si>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</si>
  <si>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</si>
  <si>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</si>
  <si>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</si>
  <si>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</si>
  <si>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</si>
  <si>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</si>
  <si>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</si>
  <si>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</si>
  <si>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</si>
  <si>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</si>
  <si>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</si>
  <si>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</si>
  <si>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</si>
  <si>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</si>
  <si>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</si>
  <si>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</si>
  <si>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</si>
  <si>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</si>
  <si>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</si>
  <si>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</si>
  <si>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</si>
  <si>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</si>
  <si>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</si>
  <si>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</si>
  <si>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</si>
  <si>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</si>
  <si>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</si>
  <si>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</si>
  <si>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</si>
  <si>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</si>
  <si>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</si>
  <si>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</si>
  <si>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</si>
  <si>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</si>
  <si>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</si>
  <si>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</si>
  <si>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</si>
  <si>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</si>
  <si>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</si>
  <si>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</si>
  <si>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</si>
  <si>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</si>
  <si>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</si>
  <si>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</si>
  <si>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</si>
  <si>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</si>
  <si>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</si>
  <si>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</si>
  <si>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</si>
  <si>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</si>
  <si>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</si>
  <si>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</si>
  <si>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</si>
  <si>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</si>
  <si>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</si>
  <si>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</si>
  <si>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</si>
  <si>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</si>
  <si>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</si>
  <si>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</si>
  <si>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</si>
  <si>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</si>
  <si>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</si>
  <si>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</si>
  <si>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</si>
  <si>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</si>
  <si>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</si>
  <si>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</si>
  <si>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</si>
  <si>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</si>
  <si>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</si>
  <si>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</si>
  <si>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</si>
  <si>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</si>
  <si>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</si>
  <si>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</si>
  <si>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</si>
  <si>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</si>
  <si>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</si>
  <si>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</si>
  <si>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</si>
  <si>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</si>
  <si>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</si>
  <si>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</si>
  <si>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</si>
  <si>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</si>
  <si>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</si>
  <si>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</si>
  <si>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</si>
  <si>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</si>
  <si>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</si>
  <si>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</si>
  <si>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</si>
  <si>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</si>
  <si>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</si>
  <si>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</si>
  <si>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</si>
  <si>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</si>
  <si>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</si>
  <si>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</si>
  <si>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</si>
  <si>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</si>
  <si>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</si>
  <si>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</si>
  <si>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</si>
  <si>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</si>
  <si>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</si>
  <si>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</si>
  <si>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</si>
  <si>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</si>
  <si>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</si>
  <si>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</si>
  <si>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</si>
  <si>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</si>
  <si>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</si>
  <si>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</si>
  <si>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</si>
  <si>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</si>
  <si>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</si>
  <si>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</si>
  <si>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</si>
  <si>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</si>
  <si>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</si>
  <si>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</si>
  <si>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</si>
  <si>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</si>
  <si>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</si>
  <si>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</si>
  <si>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</si>
  <si>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</si>
  <si>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</si>
  <si>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</si>
  <si>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</si>
  <si>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</si>
  <si>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</si>
  <si>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</si>
  <si>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</si>
  <si>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</si>
  <si>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</si>
  <si>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</si>
  <si>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</si>
  <si>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</si>
  <si>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</si>
  <si>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</si>
  <si>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</si>
  <si>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</si>
  <si>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</si>
  <si>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</si>
  <si>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</si>
  <si>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</si>
  <si>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</si>
  <si>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</si>
  <si>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</si>
  <si>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</si>
  <si>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</si>
  <si>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</si>
  <si>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</si>
  <si>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</si>
  <si>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</si>
  <si>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</si>
  <si>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</si>
  <si>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</si>
  <si>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</si>
  <si>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</si>
  <si>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</si>
  <si>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</si>
  <si>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</si>
  <si>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</si>
  <si>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</si>
  <si>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</si>
  <si>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</si>
  <si>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</si>
  <si>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</si>
  <si>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</si>
  <si>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</si>
  <si>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</si>
  <si>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</si>
  <si>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</si>
  <si>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</si>
  <si>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</si>
  <si>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</si>
  <si>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</si>
  <si>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</si>
  <si>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</si>
  <si>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</si>
  <si>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</si>
  <si>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</si>
  <si>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</si>
  <si>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</si>
  <si>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</si>
  <si>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</si>
  <si>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</si>
  <si>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</si>
  <si>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</si>
  <si>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</si>
  <si>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</si>
  <si>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</si>
  <si>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</si>
  <si>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</si>
  <si>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</si>
  <si>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</si>
  <si>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</si>
  <si>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</si>
  <si>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</si>
  <si>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</si>
  <si>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</si>
  <si>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</si>
  <si>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</si>
  <si>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</si>
  <si>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</si>
  <si>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</si>
  <si>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</si>
  <si>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</si>
  <si>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</si>
  <si>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</si>
  <si>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</si>
  <si>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</si>
  <si>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</si>
  <si>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</si>
  <si>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</si>
  <si>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</si>
  <si>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</si>
  <si>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</si>
  <si>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</si>
  <si>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</si>
  <si>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</si>
  <si>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</si>
  <si>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</si>
  <si>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</si>
  <si>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</si>
  <si>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</si>
  <si>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</si>
  <si>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</si>
  <si>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</si>
  <si>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</si>
  <si>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</si>
  <si>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</si>
  <si>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</si>
  <si>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</si>
  <si>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</si>
  <si>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</si>
  <si>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</si>
  <si>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</si>
  <si>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</si>
  <si>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</si>
  <si>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</si>
  <si>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</si>
  <si>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</si>
  <si>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</si>
  <si>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</si>
  <si>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</si>
  <si>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</si>
  <si>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</si>
  <si>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</si>
  <si>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</si>
  <si>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</si>
  <si>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</si>
  <si>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</si>
  <si>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</si>
  <si>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</si>
  <si>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</si>
  <si>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</si>
  <si>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</si>
  <si>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</si>
  <si>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</si>
  <si>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</si>
  <si>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</si>
  <si>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</si>
  <si>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</si>
  <si>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</si>
  <si>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</si>
  <si>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</si>
  <si>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</si>
  <si>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</si>
  <si>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</si>
  <si>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</si>
  <si>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</si>
  <si>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</si>
  <si>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</si>
  <si>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</si>
  <si>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</si>
  <si>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</si>
  <si>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</si>
  <si>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</si>
  <si>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</si>
  <si>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</si>
  <si>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</si>
  <si>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</si>
  <si>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</si>
  <si>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</si>
  <si>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</si>
  <si>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</si>
  <si>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</si>
  <si>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</si>
  <si>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</si>
  <si>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</si>
  <si>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</si>
  <si>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</si>
  <si>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</si>
  <si>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</si>
  <si>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</si>
  <si>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</si>
  <si>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</si>
  <si>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</si>
  <si>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</si>
  <si>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</si>
  <si>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</si>
  <si>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</si>
  <si>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</si>
  <si>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</si>
  <si>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</si>
  <si>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</si>
  <si>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</si>
  <si>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</si>
  <si>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</si>
  <si>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</si>
  <si>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</si>
  <si>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</si>
  <si>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</si>
  <si>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</si>
  <si>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</si>
  <si>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</si>
  <si>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</si>
  <si>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</si>
  <si>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</si>
  <si>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</si>
  <si>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</si>
  <si>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</si>
  <si>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</si>
  <si>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</si>
  <si>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</si>
  <si>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</si>
  <si>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</si>
  <si>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</si>
  <si>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</si>
  <si>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</si>
  <si>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</si>
  <si>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</si>
  <si>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</si>
  <si>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</si>
  <si>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</si>
  <si>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</si>
  <si>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</si>
  <si>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</si>
  <si>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</si>
  <si>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</si>
  <si>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</si>
  <si>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</si>
  <si>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</si>
  <si>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</si>
  <si>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</si>
  <si>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</si>
  <si>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</si>
  <si>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</si>
  <si>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</si>
  <si>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</si>
  <si>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</si>
  <si>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</si>
  <si>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</si>
  <si>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</si>
  <si>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</si>
  <si>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</si>
  <si>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</si>
  <si>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</si>
  <si>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</si>
  <si>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</si>
  <si>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</si>
  <si>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</si>
  <si>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</si>
  <si>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</si>
  <si>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</si>
  <si>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</si>
  <si>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</si>
  <si>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</si>
  <si>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</si>
  <si>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</si>
  <si>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</si>
  <si>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</si>
  <si>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</si>
  <si>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</si>
  <si>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</si>
  <si>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</si>
  <si>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</si>
  <si>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</si>
  <si>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</si>
  <si>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</si>
  <si>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</si>
  <si>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</si>
  <si>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</si>
  <si>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</si>
  <si>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</si>
  <si>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</si>
  <si>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</si>
  <si>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</si>
  <si>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</si>
  <si>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</si>
  <si>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</si>
  <si>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</si>
  <si>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</si>
  <si>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</si>
  <si>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</si>
  <si>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</si>
  <si>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</si>
  <si>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</si>
  <si>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</si>
  <si>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</si>
  <si>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</si>
  <si>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</si>
  <si>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</si>
  <si>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</si>
  <si>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</si>
  <si>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</si>
  <si>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</si>
  <si>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</si>
  <si>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</si>
  <si>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</si>
  <si>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</si>
  <si>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</si>
  <si>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</si>
  <si>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</si>
  <si>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</si>
  <si>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</si>
  <si>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</si>
  <si>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</si>
  <si>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</si>
  <si>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</si>
  <si>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</si>
  <si>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</si>
  <si>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</si>
  <si>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</si>
  <si>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</si>
  <si>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</si>
  <si>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</si>
  <si>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</si>
  <si>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</si>
  <si>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</si>
  <si>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</si>
  <si>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</si>
  <si>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</si>
  <si>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</si>
  <si>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</si>
  <si>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</si>
  <si>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</si>
  <si>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</si>
  <si>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</si>
  <si>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</si>
  <si>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</si>
  <si>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</si>
  <si>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</si>
  <si>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</si>
  <si>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</si>
  <si>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</si>
  <si>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</si>
  <si>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</si>
  <si>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</si>
  <si>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</si>
  <si>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</si>
  <si>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</si>
  <si>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</si>
  <si>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</si>
  <si>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</si>
  <si>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</si>
  <si>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</si>
  <si>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</si>
  <si>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</si>
  <si>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</si>
  <si>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</si>
  <si>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</si>
  <si>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</si>
  <si>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</si>
  <si>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</si>
  <si>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</si>
  <si>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</si>
  <si>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</si>
  <si>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</si>
  <si>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</si>
  <si>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</si>
  <si>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</si>
  <si>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</si>
  <si>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</si>
  <si>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</si>
  <si>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</si>
  <si>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</si>
  <si>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</si>
  <si>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</si>
  <si>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</si>
  <si>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</si>
  <si>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</si>
  <si>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</si>
  <si>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</si>
  <si>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</si>
  <si>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</si>
  <si>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</si>
  <si>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</si>
  <si>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</si>
  <si>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</si>
  <si>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</si>
  <si>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</si>
  <si>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</si>
  <si>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</si>
  <si>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</si>
  <si>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</si>
  <si>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</si>
  <si>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</si>
  <si>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</si>
  <si>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</si>
  <si>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</si>
  <si>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</si>
  <si>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</si>
  <si>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</si>
  <si>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</si>
  <si>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</si>
  <si>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</si>
  <si>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</si>
  <si>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</si>
  <si>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</si>
  <si>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</si>
  <si>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</si>
  <si>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</si>
  <si>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</si>
  <si>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</si>
  <si>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</si>
  <si>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</si>
  <si>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</si>
  <si>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</si>
  <si>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</si>
  <si>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</si>
  <si>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</si>
  <si>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</si>
  <si>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</si>
  <si>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</si>
  <si>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</si>
  <si>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</si>
  <si>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</si>
  <si>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</si>
  <si>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</si>
  <si>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</si>
  <si>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</si>
  <si>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</si>
  <si>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</si>
  <si>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</si>
  <si>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</si>
  <si>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</si>
  <si>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</si>
  <si>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</si>
  <si>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</si>
  <si>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</si>
  <si>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</si>
  <si>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</si>
  <si>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</si>
  <si>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</si>
  <si>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</si>
  <si>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</si>
  <si>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</si>
  <si>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</si>
  <si>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</si>
  <si>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</si>
  <si>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</si>
  <si>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</si>
  <si>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</si>
  <si>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</si>
  <si>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</si>
  <si>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</si>
  <si>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</si>
  <si>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</si>
  <si>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</si>
  <si>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</si>
  <si>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</si>
  <si>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</si>
  <si>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</si>
  <si>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</si>
  <si>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</si>
  <si>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</si>
  <si>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</si>
  <si>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</si>
  <si>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</si>
  <si>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</si>
  <si>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</si>
  <si>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</si>
  <si>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</si>
  <si>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</si>
  <si>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</si>
  <si>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</si>
  <si>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</si>
  <si>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</si>
  <si>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</si>
  <si>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</si>
  <si>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</si>
  <si>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</si>
  <si>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</si>
  <si>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</si>
  <si>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</si>
  <si>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</si>
  <si>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</si>
  <si>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</si>
  <si>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</si>
  <si>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</si>
  <si>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</si>
  <si>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</si>
  <si>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</si>
  <si>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</si>
  <si>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</si>
  <si>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</si>
  <si>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</si>
  <si>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</si>
  <si>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</si>
  <si>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</si>
  <si>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</si>
  <si>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</si>
  <si>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</si>
  <si>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</si>
  <si>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</si>
  <si>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</si>
  <si>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</si>
  <si>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</si>
  <si>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</si>
  <si>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</si>
  <si>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</si>
  <si>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</si>
  <si>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</si>
  <si>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</si>
  <si>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</si>
  <si>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</si>
  <si>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</si>
  <si>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</si>
  <si>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</si>
  <si>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</si>
  <si>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</si>
  <si>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</si>
  <si>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</si>
  <si>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</si>
  <si>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</si>
  <si>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</si>
  <si>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</si>
  <si>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</si>
  <si>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</si>
  <si>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</si>
  <si>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</si>
  <si>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</si>
  <si>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</si>
  <si>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</si>
  <si>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</si>
  <si>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</si>
  <si>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</si>
  <si>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</si>
  <si>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</si>
  <si>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</si>
  <si>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</si>
  <si>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</si>
  <si>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</si>
  <si>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</si>
  <si>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</si>
  <si>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</si>
  <si>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</si>
  <si>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</si>
  <si>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</si>
  <si>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</si>
  <si>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</si>
  <si>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</si>
  <si>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</si>
  <si>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</si>
  <si>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</si>
  <si>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</si>
  <si>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</si>
  <si>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</si>
  <si>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</si>
  <si>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</si>
  <si>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</si>
  <si>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</si>
  <si>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</si>
  <si>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</si>
  <si>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</si>
  <si>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</si>
  <si>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</si>
  <si>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</si>
  <si>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</si>
  <si>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</si>
  <si>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</si>
  <si>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</si>
  <si>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</si>
  <si>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</si>
  <si>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</si>
  <si>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</si>
  <si>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</si>
  <si>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</si>
  <si>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</si>
  <si>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</si>
  <si>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</si>
  <si>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</si>
  <si>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</si>
  <si>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</si>
  <si>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</si>
  <si>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</si>
  <si>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</si>
  <si>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</si>
  <si>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</si>
  <si>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</si>
  <si>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</si>
  <si>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</si>
  <si>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</si>
  <si>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</si>
  <si>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</si>
  <si>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</si>
  <si>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</si>
  <si>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</si>
  <si>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</si>
  <si>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</si>
  <si>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</si>
  <si>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</si>
  <si>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</si>
  <si>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</si>
  <si>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</si>
  <si>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</si>
  <si>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</si>
  <si>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</si>
  <si>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</si>
  <si>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</si>
  <si>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</si>
  <si>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</si>
  <si>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</si>
  <si>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</si>
  <si>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</si>
  <si>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</si>
  <si>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</si>
  <si>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</si>
  <si>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</si>
  <si>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</si>
  <si>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</si>
  <si>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</si>
  <si>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</si>
  <si>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</si>
  <si>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</si>
  <si>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</si>
  <si>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</si>
  <si>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</si>
  <si>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</si>
  <si>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</si>
  <si>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</si>
  <si>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</si>
  <si>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</si>
  <si>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</si>
  <si>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</si>
  <si>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</si>
  <si>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</si>
  <si>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</si>
  <si>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</si>
  <si>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</si>
  <si>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</si>
  <si>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</si>
  <si>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</si>
  <si>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</si>
  <si>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</si>
  <si>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</si>
  <si>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</si>
  <si>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</si>
  <si>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</si>
  <si>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</si>
  <si>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</si>
  <si>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</si>
  <si>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</si>
  <si>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</si>
  <si>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</si>
  <si>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</si>
  <si>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</si>
  <si>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</si>
  <si>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</si>
  <si>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</si>
  <si>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</si>
  <si>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</si>
  <si>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</si>
  <si>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</si>
  <si>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</si>
  <si>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</si>
  <si>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</si>
  <si>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</si>
  <si>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</si>
  <si>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</si>
  <si>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</si>
  <si>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</si>
  <si>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</si>
  <si>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</si>
  <si>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</si>
  <si>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</si>
  <si>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</si>
  <si>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</si>
  <si>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</si>
  <si>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</si>
  <si>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</si>
  <si>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</si>
  <si>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</si>
  <si>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</si>
  <si>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</si>
  <si>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</si>
  <si>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</si>
  <si>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</si>
  <si>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</si>
  <si>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</si>
  <si>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</si>
  <si>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</si>
  <si>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</si>
  <si>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</si>
  <si>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</si>
  <si>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</si>
  <si>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</si>
  <si>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</si>
  <si>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</si>
  <si>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</si>
  <si>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</si>
  <si>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</si>
  <si>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</si>
  <si>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</si>
  <si>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</si>
  <si>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</si>
  <si>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</si>
  <si>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</si>
  <si>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</si>
  <si>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</si>
  <si>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</si>
  <si>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</si>
  <si>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</si>
  <si>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</si>
  <si>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</si>
  <si>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</si>
  <si>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</si>
  <si>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</si>
  <si>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</si>
  <si>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</si>
  <si>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</si>
  <si>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</si>
  <si>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</si>
  <si>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</si>
  <si>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</si>
  <si>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</si>
  <si>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</si>
  <si>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</si>
  <si>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</si>
  <si>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</si>
  <si>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</si>
  <si>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</si>
  <si>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</si>
  <si>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</si>
  <si>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</si>
  <si>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</si>
  <si>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</si>
  <si>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</si>
  <si>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</si>
  <si>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</si>
  <si>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</si>
  <si>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</si>
  <si>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</si>
  <si>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</si>
  <si>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</si>
  <si>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</si>
  <si>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</si>
  <si>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</si>
  <si>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</si>
  <si>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</si>
  <si>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</si>
  <si>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</si>
  <si>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</si>
  <si>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</si>
  <si>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</si>
  <si>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</si>
  <si>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</si>
  <si>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</si>
  <si>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</si>
  <si>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</si>
  <si>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</si>
  <si>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</si>
  <si>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</si>
  <si>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</si>
  <si>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</si>
  <si>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</si>
  <si>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</si>
  <si>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</si>
  <si>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</si>
  <si>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</si>
  <si>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</si>
  <si>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</si>
  <si>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</si>
  <si>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</si>
  <si>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</si>
  <si>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</si>
  <si>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</si>
  <si>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</si>
  <si>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</si>
  <si>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</si>
  <si>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</si>
  <si>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</si>
  <si>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</si>
  <si>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</si>
  <si>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</si>
  <si>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</si>
  <si>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</si>
  <si>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</si>
  <si>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</si>
  <si>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</si>
  <si>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</si>
  <si>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</si>
  <si>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</si>
  <si>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</si>
  <si>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</si>
  <si>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</si>
  <si>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</si>
  <si>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</si>
  <si>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</si>
  <si>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</si>
  <si>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</si>
  <si>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</si>
  <si>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</si>
  <si>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</si>
  <si>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</si>
  <si>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</si>
  <si>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</si>
  <si>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</si>
  <si>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</si>
  <si>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</si>
  <si>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</si>
  <si>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</si>
  <si>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</si>
  <si>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</si>
  <si>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</si>
  <si>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</si>
  <si>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</si>
  <si>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</si>
  <si>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</si>
  <si>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</si>
  <si>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</si>
  <si>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</si>
  <si>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</si>
  <si>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</si>
  <si>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</si>
  <si>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</si>
  <si>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</si>
  <si>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</si>
  <si>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</si>
  <si>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</si>
  <si>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</si>
  <si>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</si>
  <si>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</si>
  <si>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</si>
  <si>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</si>
  <si>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</si>
  <si>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</si>
  <si>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</si>
  <si>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</si>
  <si>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</si>
  <si>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</si>
  <si>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</si>
  <si>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</si>
  <si>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</si>
  <si>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</si>
  <si>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</si>
  <si>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</si>
  <si>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</si>
  <si>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</si>
  <si>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</si>
  <si>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</si>
  <si>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</si>
  <si>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</si>
  <si>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</si>
  <si>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</si>
  <si>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</si>
  <si>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</si>
  <si>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</si>
  <si>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</si>
  <si>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</si>
  <si>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</si>
  <si>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</si>
  <si>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</si>
  <si>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</si>
  <si>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</si>
  <si>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</si>
  <si>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</si>
  <si>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</si>
  <si>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</si>
  <si>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</si>
  <si>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</si>
  <si>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</si>
  <si>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</si>
  <si>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</si>
  <si>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</si>
  <si>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</si>
  <si>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</si>
  <si>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</si>
  <si>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</si>
  <si>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</si>
  <si>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</si>
  <si>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</si>
  <si>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</si>
  <si>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</si>
  <si>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</si>
  <si>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</si>
  <si>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</si>
  <si>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</si>
  <si>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</si>
  <si>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</si>
  <si>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</si>
  <si>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</si>
  <si>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</si>
  <si>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</si>
  <si>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</si>
  <si>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</si>
  <si>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</si>
  <si>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</si>
  <si>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</si>
  <si>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</si>
  <si>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</si>
  <si>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</si>
  <si>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</si>
  <si>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</si>
  <si>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</si>
  <si>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</si>
  <si>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</si>
  <si>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</si>
  <si>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</si>
  <si>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</si>
  <si>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</si>
  <si>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</si>
  <si>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</si>
  <si>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</si>
  <si>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</si>
  <si>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</si>
  <si>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</si>
  <si>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</si>
  <si>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</si>
  <si>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</si>
  <si>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</si>
  <si>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</si>
  <si>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</si>
  <si>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</si>
  <si>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</si>
  <si>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</si>
  <si>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</si>
  <si>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</si>
  <si>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</si>
  <si>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</si>
  <si>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</si>
  <si>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</si>
  <si>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</si>
  <si>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</si>
  <si>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</si>
  <si>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</si>
  <si>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</si>
  <si>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</si>
  <si>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</si>
  <si>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</si>
  <si>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</si>
  <si>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</si>
  <si>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</si>
  <si>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</si>
  <si>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</si>
  <si>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</si>
  <si>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</si>
  <si>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</si>
  <si>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</si>
  <si>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</si>
  <si>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</si>
  <si>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</si>
  <si>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</si>
  <si>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</si>
  <si>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</si>
  <si>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</si>
  <si>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</si>
  <si>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</si>
  <si>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</si>
  <si>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</si>
  <si>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</si>
  <si>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</si>
  <si>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</si>
  <si>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</si>
  <si>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</si>
  <si>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</si>
  <si>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</si>
  <si>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</si>
  <si>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</si>
  <si>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</si>
  <si>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</si>
  <si>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</si>
  <si>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</si>
  <si>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</si>
  <si>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</si>
  <si>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</si>
  <si>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</si>
  <si>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</si>
  <si>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</si>
  <si>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</si>
  <si>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</si>
  <si>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</si>
  <si>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</si>
  <si>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</si>
  <si>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</si>
  <si>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</si>
  <si>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</si>
  <si>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</si>
  <si>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</si>
  <si>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</si>
  <si>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</si>
  <si>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</si>
  <si>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</si>
  <si>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</si>
  <si>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</si>
  <si>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</si>
  <si>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</si>
  <si>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</si>
  <si>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</si>
  <si>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</si>
  <si>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</si>
  <si>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</si>
  <si>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</si>
  <si>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</si>
  <si>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</si>
  <si>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</si>
  <si>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</si>
  <si>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</si>
  <si>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</si>
  <si>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</si>
  <si>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</si>
  <si>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</si>
  <si>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</si>
  <si>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</si>
  <si>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</si>
  <si>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</si>
  <si>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</si>
  <si>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</si>
  <si>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</si>
  <si>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</si>
  <si>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</si>
  <si>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</si>
  <si>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</si>
  <si>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</si>
  <si>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</si>
  <si>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</si>
  <si>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</si>
  <si>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</si>
  <si>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</si>
  <si>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</si>
  <si>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</si>
  <si>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</si>
  <si>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</si>
  <si>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</si>
  <si>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</si>
  <si>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</si>
  <si>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</si>
  <si>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</si>
  <si>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</si>
  <si>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</si>
  <si>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</si>
  <si>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</si>
  <si>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</si>
  <si>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</si>
  <si>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</si>
  <si>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</si>
  <si>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</si>
  <si>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</si>
  <si>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</si>
  <si>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</si>
  <si>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</si>
  <si>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</si>
  <si>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</si>
  <si>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</si>
  <si>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</si>
  <si>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</si>
  <si>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</si>
  <si>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</si>
  <si>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</si>
  <si>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</si>
  <si>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</si>
  <si>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</si>
  <si>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</si>
  <si>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</si>
  <si>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</si>
  <si>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</si>
  <si>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</si>
  <si>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</si>
  <si>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</si>
  <si>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</si>
  <si>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</si>
  <si>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</si>
  <si>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</si>
  <si>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</si>
  <si>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</si>
  <si>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</si>
  <si>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</si>
  <si>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</si>
  <si>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</si>
  <si>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</si>
  <si>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</si>
  <si>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</si>
  <si>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</si>
  <si>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</si>
  <si>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</si>
  <si>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</si>
  <si>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</si>
  <si>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</si>
  <si>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</si>
  <si>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</si>
  <si>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</si>
  <si>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</si>
  <si>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</si>
  <si>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</si>
  <si>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</si>
  <si>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</si>
  <si>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</si>
  <si>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</si>
  <si>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</si>
  <si>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</si>
  <si>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</si>
  <si>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</si>
  <si>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</si>
  <si>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</si>
  <si>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</si>
  <si>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</si>
  <si>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</si>
  <si>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</si>
  <si>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</si>
  <si>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</si>
  <si>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</si>
  <si>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</si>
  <si>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</si>
  <si>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</si>
  <si>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</si>
  <si>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</si>
  <si>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</si>
  <si>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</si>
  <si>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</si>
  <si>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</si>
  <si>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</si>
  <si>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</si>
  <si>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</si>
  <si>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</si>
  <si>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</si>
  <si>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</si>
  <si>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</si>
  <si>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</si>
  <si>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</si>
  <si>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</si>
  <si>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</si>
  <si>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</si>
  <si>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</si>
  <si>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</si>
  <si>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</si>
  <si>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</si>
  <si>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</si>
  <si>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</si>
  <si>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</si>
  <si>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</si>
  <si>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</si>
  <si>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</si>
  <si>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</si>
  <si>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</si>
  <si>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</si>
  <si>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</si>
  <si>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</si>
  <si>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</si>
  <si>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</si>
  <si>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</si>
  <si>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</si>
  <si>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</si>
  <si>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</si>
  <si>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</si>
  <si>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</si>
  <si>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</si>
  <si>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</si>
  <si>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</si>
  <si>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</si>
  <si>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</si>
  <si>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</si>
  <si>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</si>
  <si>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</si>
  <si>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</si>
  <si>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</si>
  <si>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</si>
  <si>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</si>
  <si>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</si>
  <si>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</si>
  <si>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</si>
  <si>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</si>
  <si>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</si>
  <si>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</si>
  <si>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</si>
  <si>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</si>
  <si>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</si>
  <si>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</si>
  <si>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</si>
  <si>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</si>
  <si>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</si>
  <si>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</si>
  <si>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</si>
  <si>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</si>
  <si>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</si>
  <si>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</si>
  <si>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</si>
  <si>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</si>
  <si>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</si>
  <si>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</si>
  <si>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</si>
  <si>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</si>
  <si>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</si>
  <si>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</si>
  <si>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</si>
  <si>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</si>
  <si>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</si>
  <si>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</si>
  <si>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</si>
  <si>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</si>
  <si>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</si>
  <si>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</si>
  <si>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</si>
  <si>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</si>
  <si>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</si>
  <si>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</si>
  <si>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</si>
  <si>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</si>
  <si>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</si>
  <si>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</si>
  <si>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</si>
  <si>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</si>
  <si>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</si>
  <si>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</si>
  <si>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</si>
  <si>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</si>
  <si>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</si>
  <si>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</si>
  <si>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</si>
  <si>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</si>
  <si>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</si>
  <si>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</si>
  <si>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</si>
  <si>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</si>
  <si>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</si>
  <si>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</si>
  <si>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</si>
  <si>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</si>
  <si>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</si>
  <si>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</si>
  <si>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</si>
  <si>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</si>
  <si>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</si>
  <si>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</si>
  <si>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</si>
  <si>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</si>
  <si>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</si>
  <si>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</si>
  <si>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</si>
  <si>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</si>
  <si>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</si>
  <si>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</si>
  <si>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</si>
  <si>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</si>
  <si>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</si>
  <si>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</si>
  <si>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</si>
  <si>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</si>
  <si>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</si>
  <si>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</si>
  <si>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</si>
  <si>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</si>
  <si>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</si>
  <si>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</si>
  <si>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</si>
  <si>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</si>
  <si>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</si>
  <si>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</si>
  <si>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</si>
  <si>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</si>
  <si>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</si>
  <si>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</si>
  <si>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</si>
  <si>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</si>
  <si>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</si>
  <si>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</si>
  <si>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</si>
  <si>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</si>
  <si>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</si>
  <si>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</si>
  <si>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</si>
  <si>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</si>
  <si>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</si>
  <si>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</si>
  <si>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</si>
  <si>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</si>
  <si>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</si>
  <si>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</si>
  <si>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</si>
  <si>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</si>
  <si>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</si>
  <si>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</si>
  <si>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</si>
  <si>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</si>
  <si>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</si>
  <si>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</si>
  <si>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</si>
  <si>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</si>
  <si>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</si>
  <si>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</si>
  <si>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</si>
  <si>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</si>
  <si>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</si>
  <si>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</si>
  <si>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</si>
  <si>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</si>
  <si>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</si>
  <si>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</si>
  <si>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</si>
  <si>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</si>
  <si>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</si>
  <si>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</si>
  <si>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</si>
  <si>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</si>
  <si>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</si>
  <si>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</si>
  <si>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</si>
  <si>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</si>
  <si>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</si>
  <si>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</si>
  <si>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</si>
  <si>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</si>
  <si>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</si>
  <si>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</si>
  <si>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</si>
  <si>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</si>
  <si>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</si>
  <si>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</si>
  <si>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</si>
  <si>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</si>
  <si>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</si>
  <si>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</si>
  <si>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</si>
  <si>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</si>
  <si>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</si>
  <si>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</si>
  <si>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</si>
  <si>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</si>
  <si>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</si>
  <si>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</si>
  <si>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</si>
  <si>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</si>
  <si>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</si>
  <si>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</si>
  <si>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</si>
  <si>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</si>
  <si>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</si>
  <si>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</si>
  <si>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</si>
  <si>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</si>
  <si>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</si>
  <si>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</si>
  <si>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</si>
  <si>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</si>
  <si>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</si>
  <si>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</si>
  <si>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</si>
  <si>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</si>
  <si>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</si>
  <si>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</si>
  <si>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</si>
  <si>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</si>
  <si>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</si>
  <si>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</si>
  <si>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</si>
  <si>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</si>
  <si>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</si>
  <si>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</si>
  <si>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</si>
  <si>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</si>
  <si>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</si>
  <si>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</si>
  <si>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</si>
  <si>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</si>
  <si>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</si>
  <si>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</si>
  <si>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</si>
  <si>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</si>
  <si>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</si>
  <si>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</si>
  <si>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</si>
  <si>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</si>
  <si>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</si>
  <si>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</si>
  <si>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</si>
  <si>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</si>
  <si>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</si>
  <si>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</si>
  <si>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</si>
  <si>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</si>
  <si>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</si>
  <si>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</si>
  <si>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</si>
  <si>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</si>
  <si>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</si>
  <si>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</si>
  <si>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</si>
  <si>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</si>
  <si>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</si>
  <si>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</si>
  <si>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</si>
  <si>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</si>
  <si>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</si>
  <si>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</si>
  <si>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</si>
  <si>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</si>
  <si>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</si>
  <si>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</si>
  <si>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</si>
  <si>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</si>
  <si>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</si>
  <si>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</si>
  <si>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</si>
  <si>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</si>
  <si>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</si>
  <si>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</si>
  <si>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</si>
  <si>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</si>
  <si>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</si>
  <si>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</si>
  <si>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</si>
  <si>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</si>
  <si>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</si>
  <si>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</si>
  <si>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</si>
  <si>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</si>
  <si>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</si>
  <si>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</si>
  <si>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</si>
  <si>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</si>
  <si>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</si>
  <si>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</si>
  <si>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</si>
  <si>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</si>
  <si>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</si>
  <si>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</si>
  <si>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</si>
  <si>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</si>
  <si>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</si>
  <si>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</si>
  <si>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</si>
  <si>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</si>
  <si>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</si>
  <si>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</si>
  <si>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</si>
  <si>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</si>
  <si>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</si>
  <si>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</si>
  <si>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</si>
  <si>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</si>
  <si>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</si>
  <si>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</si>
  <si>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</si>
  <si>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</si>
  <si>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</si>
  <si>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</si>
  <si>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</si>
  <si>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</si>
  <si>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</si>
  <si>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</si>
  <si>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</si>
  <si>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</si>
  <si>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</si>
  <si>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</si>
  <si>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</si>
  <si>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</si>
  <si>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</si>
  <si>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</si>
  <si>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</si>
  <si>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</si>
  <si>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</si>
  <si>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</si>
  <si>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</si>
  <si>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</si>
  <si>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</si>
  <si>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</si>
  <si>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</si>
  <si>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</si>
  <si>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</si>
  <si>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</si>
  <si>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</si>
  <si>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</si>
  <si>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</si>
  <si>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</si>
  <si>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</si>
  <si>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</si>
  <si>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</si>
  <si>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</si>
  <si>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</si>
  <si>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</si>
  <si>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</si>
  <si>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</si>
  <si>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</si>
  <si>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</si>
  <si>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</si>
  <si>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</si>
  <si>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</si>
  <si>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</si>
  <si>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</si>
  <si>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</si>
  <si>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</si>
  <si>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</si>
  <si>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</si>
  <si>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</si>
  <si>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</si>
  <si>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</si>
  <si>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</si>
  <si>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</si>
  <si>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</si>
  <si>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</si>
  <si>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</si>
  <si>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</si>
  <si>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</si>
  <si>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</si>
  <si>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</si>
  <si>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</si>
  <si>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</si>
  <si>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</si>
  <si>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</si>
  <si>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</si>
  <si>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</si>
  <si>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</si>
  <si>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</si>
  <si>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</si>
  <si>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</si>
  <si>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</si>
  <si>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</si>
  <si>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</si>
  <si>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</si>
  <si>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</si>
  <si>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</si>
  <si>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</si>
  <si>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</si>
  <si>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</si>
  <si>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</si>
  <si>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</si>
  <si>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</si>
  <si>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</si>
  <si>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</si>
  <si>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</si>
  <si>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</si>
  <si>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</si>
  <si>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</si>
  <si>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</si>
  <si>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</si>
  <si>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</si>
  <si>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</si>
  <si>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</si>
  <si>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</si>
  <si>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</si>
  <si>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</si>
  <si>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</si>
  <si>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</si>
  <si>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</si>
  <si>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</si>
  <si>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</si>
  <si>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</si>
  <si>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</si>
  <si>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</si>
  <si>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</si>
  <si>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</si>
  <si>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</si>
  <si>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</si>
  <si>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</si>
  <si>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</si>
  <si>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</si>
  <si>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</si>
  <si>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</si>
  <si>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</si>
  <si>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</si>
  <si>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</si>
  <si>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</si>
  <si>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</si>
  <si>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</si>
  <si>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</si>
  <si>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</si>
  <si>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</si>
  <si>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</si>
  <si>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</si>
  <si>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</si>
  <si>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</si>
  <si>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</si>
  <si>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</si>
  <si>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</si>
  <si>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</si>
  <si>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</si>
  <si>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</si>
  <si>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</si>
  <si>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</si>
  <si>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</si>
  <si>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</si>
  <si>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</si>
  <si>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</si>
  <si>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</si>
  <si>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</si>
  <si>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</si>
  <si>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</si>
  <si>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</si>
  <si>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</si>
  <si>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</si>
  <si>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</si>
  <si>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</si>
  <si>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</si>
  <si>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</si>
  <si>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</si>
  <si>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</si>
  <si>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</si>
  <si>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</si>
  <si>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</si>
  <si>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</si>
  <si>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</si>
  <si>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</si>
  <si>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</si>
  <si>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</si>
  <si>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</si>
  <si>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</si>
  <si>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</si>
  <si>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</si>
  <si>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</si>
  <si>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</si>
  <si>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</si>
  <si>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</si>
  <si>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</si>
  <si>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</si>
  <si>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</si>
  <si>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</si>
  <si>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</si>
  <si>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</si>
  <si>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</si>
  <si>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</si>
  <si>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</si>
  <si>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</si>
  <si>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</si>
  <si>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</si>
  <si>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</si>
  <si>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</si>
  <si>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</si>
  <si>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</si>
  <si>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</si>
  <si>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</si>
  <si>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</si>
  <si>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</si>
  <si>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</si>
  <si>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</si>
  <si>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</si>
  <si>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</si>
  <si>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</si>
  <si>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</si>
  <si>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</si>
  <si>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</si>
  <si>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</si>
  <si>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</si>
  <si>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</si>
  <si>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</si>
  <si>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</si>
  <si>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</si>
  <si>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</si>
  <si>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</si>
  <si>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</si>
  <si>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</si>
  <si>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</si>
  <si>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</si>
  <si>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</si>
  <si>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</si>
  <si>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</si>
  <si>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</si>
  <si>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</si>
  <si>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</si>
  <si>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</si>
  <si>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</si>
  <si>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</si>
  <si>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</si>
  <si>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</si>
  <si>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</si>
  <si>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</si>
  <si>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</si>
  <si>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</si>
  <si>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</si>
  <si>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</si>
  <si>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</si>
  <si>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</si>
  <si>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</si>
  <si>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</si>
  <si>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</si>
  <si>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</si>
  <si>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</si>
  <si>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</si>
  <si>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</si>
  <si>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</si>
  <si>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</si>
  <si>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</si>
  <si>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</si>
  <si>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</si>
  <si>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</si>
  <si>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</si>
  <si>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</si>
  <si>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</si>
  <si>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</si>
  <si>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</si>
  <si>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</si>
  <si>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</si>
  <si>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</si>
  <si>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</si>
  <si>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</si>
  <si>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</si>
  <si>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</si>
  <si>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</si>
  <si>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</si>
  <si>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</si>
  <si>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</si>
  <si>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</si>
  <si>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</si>
  <si>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</si>
  <si>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</si>
  <si>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</si>
  <si>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</si>
  <si>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</si>
  <si>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</si>
  <si>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</si>
  <si>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</si>
  <si>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</si>
  <si>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</si>
  <si>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</si>
  <si>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</si>
  <si>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</si>
  <si>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</si>
  <si>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</si>
  <si>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</si>
  <si>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</si>
  <si>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</si>
  <si>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</si>
  <si>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</si>
  <si>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</si>
  <si>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</si>
  <si>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</si>
  <si>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</si>
  <si>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</si>
  <si>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</si>
  <si>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</si>
  <si>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</si>
  <si>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</si>
  <si>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</si>
  <si>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</si>
  <si>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</si>
  <si>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</si>
  <si>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</si>
  <si>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</si>
  <si>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</si>
  <si>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</si>
  <si>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</si>
  <si>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</si>
  <si>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</si>
  <si>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</si>
  <si>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</si>
  <si>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</si>
  <si>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</si>
  <si>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</si>
  <si>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</si>
  <si>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</si>
  <si>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</si>
  <si>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</si>
  <si>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</si>
  <si>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</si>
  <si>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</si>
  <si>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</si>
  <si>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</si>
  <si>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</si>
  <si>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</si>
  <si>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</si>
  <si>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</si>
  <si>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</si>
  <si>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</si>
  <si>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</si>
  <si>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</si>
  <si>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</si>
  <si>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</si>
  <si>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</si>
  <si>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</si>
  <si>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</si>
  <si>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</si>
  <si>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</si>
  <si>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</si>
  <si>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</si>
  <si>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</si>
  <si>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</si>
  <si>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</si>
  <si>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</si>
  <si>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</si>
  <si>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</si>
  <si>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</si>
  <si>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</si>
  <si>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</si>
  <si>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</si>
  <si>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</si>
  <si>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</si>
  <si>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</si>
  <si>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</si>
  <si>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</si>
  <si>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</si>
  <si>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</si>
  <si>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</si>
  <si>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</si>
  <si>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</si>
  <si>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</si>
  <si>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</si>
  <si>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</si>
  <si>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</si>
  <si>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</si>
  <si>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</si>
  <si>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</si>
  <si>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</si>
  <si>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</si>
  <si>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</si>
  <si>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</si>
  <si>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</si>
  <si>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</si>
  <si>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</si>
  <si>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</si>
  <si>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</si>
  <si>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</si>
  <si>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</si>
  <si>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</si>
  <si>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</si>
  <si>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</si>
  <si>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</si>
  <si>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</si>
  <si>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</si>
  <si>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</si>
  <si>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</si>
  <si>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</si>
  <si>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</si>
  <si>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</si>
  <si>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</si>
  <si>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</si>
  <si>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</si>
  <si>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</si>
  <si>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</si>
  <si>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</si>
  <si>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</si>
  <si>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</si>
  <si>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</si>
  <si>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</si>
  <si>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</si>
  <si>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</si>
  <si>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</si>
  <si>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</si>
  <si>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</si>
  <si>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</si>
  <si>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</si>
  <si>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</si>
  <si>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</si>
  <si>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</si>
  <si>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</si>
  <si>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</si>
  <si>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</si>
  <si>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</si>
  <si>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</si>
  <si>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</si>
  <si>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</si>
  <si>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</si>
  <si>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</si>
  <si>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</si>
  <si>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</si>
  <si>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</si>
  <si>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</si>
  <si>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</si>
  <si>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</si>
  <si>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</si>
  <si>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</si>
  <si>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</si>
  <si>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</si>
  <si>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</si>
  <si>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</si>
  <si>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</si>
  <si>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</si>
  <si>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</si>
  <si>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</si>
  <si>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</si>
  <si>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</si>
  <si>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</si>
  <si>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</si>
  <si>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</si>
  <si>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</si>
  <si>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</si>
  <si>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</si>
  <si>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</si>
  <si>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</si>
  <si>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</si>
  <si>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</si>
  <si>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</si>
  <si>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</si>
  <si>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</si>
  <si>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</si>
  <si>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</si>
  <si>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</si>
  <si>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</si>
  <si>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</si>
  <si>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</si>
  <si>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</si>
  <si>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</si>
  <si>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</si>
  <si>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</si>
  <si>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</si>
  <si>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</si>
  <si>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</si>
  <si>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</si>
  <si>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</si>
  <si>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</si>
  <si>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</si>
  <si>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</si>
  <si>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</si>
  <si>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</si>
  <si>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</si>
  <si>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</si>
  <si>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</si>
  <si>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</si>
  <si>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</si>
  <si>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</si>
  <si>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</si>
  <si>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</si>
  <si>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</si>
  <si>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</si>
  <si>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</si>
  <si>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</si>
  <si>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</si>
  <si>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</si>
  <si>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</si>
  <si>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</si>
  <si>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</si>
  <si>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</si>
  <si>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</si>
  <si>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</si>
  <si>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</si>
  <si>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</si>
  <si>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</si>
  <si>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</si>
  <si>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</si>
  <si>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</si>
  <si>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</si>
  <si>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</si>
  <si>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</si>
  <si>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</si>
  <si>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</si>
  <si>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</si>
  <si>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</si>
  <si>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</si>
  <si>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</si>
  <si>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</si>
  <si>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</si>
  <si>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</si>
  <si>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</si>
  <si>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</si>
  <si>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</si>
  <si>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</si>
  <si>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</si>
  <si>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</si>
  <si>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</si>
  <si>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</si>
  <si>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</si>
  <si>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</si>
  <si>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</si>
  <si>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</si>
  <si>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</si>
  <si>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</si>
  <si>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</si>
  <si>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</si>
  <si>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</si>
  <si>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</si>
  <si>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</si>
  <si>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</si>
  <si>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</si>
  <si>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</si>
  <si>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</si>
  <si>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</si>
  <si>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</si>
  <si>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</si>
  <si>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</si>
  <si>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</si>
  <si>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</si>
  <si>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</si>
  <si>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</si>
  <si>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</si>
  <si>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</si>
  <si>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</si>
  <si>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</si>
  <si>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</si>
  <si>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</si>
  <si>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</si>
  <si>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</si>
  <si>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</si>
  <si>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</si>
  <si>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</si>
  <si>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</si>
  <si>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</si>
  <si>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</si>
  <si>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</si>
  <si>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</si>
  <si>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</si>
  <si>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</si>
  <si>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</si>
  <si>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</si>
  <si>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</si>
  <si>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</si>
  <si>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</si>
  <si>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</si>
  <si>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</si>
  <si>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</si>
  <si>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</si>
  <si>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</si>
  <si>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</si>
  <si>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</si>
  <si>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</si>
  <si>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</si>
  <si>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</si>
  <si>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</si>
  <si>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</si>
  <si>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</si>
  <si>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</si>
  <si>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</si>
  <si>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</si>
  <si>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</si>
  <si>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</si>
  <si>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</si>
  <si>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</si>
  <si>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</si>
  <si>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</si>
  <si>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</si>
  <si>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</si>
  <si>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</si>
  <si>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</si>
  <si>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</si>
  <si>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</si>
  <si>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</si>
  <si>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</si>
  <si>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</si>
  <si>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</si>
  <si>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</si>
  <si>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</si>
  <si>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</si>
  <si>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</si>
  <si>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</si>
  <si>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</si>
  <si>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</si>
  <si>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</si>
  <si>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</si>
  <si>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</si>
  <si>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</si>
  <si>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</si>
  <si>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</si>
  <si>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</si>
  <si>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</si>
  <si>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</si>
  <si>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</si>
  <si>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</si>
  <si>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</si>
  <si>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</si>
  <si>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</si>
  <si>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</si>
  <si>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</si>
  <si>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</si>
  <si>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</si>
  <si>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</si>
  <si>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</si>
  <si>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</si>
  <si>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</si>
  <si>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</si>
  <si>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</si>
  <si>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</si>
  <si>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</si>
  <si>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</si>
  <si>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</si>
  <si>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</si>
  <si>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</si>
  <si>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</si>
  <si>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</si>
  <si>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</si>
  <si>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</si>
  <si>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</si>
  <si>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</si>
  <si>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</si>
  <si>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</si>
  <si>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</si>
  <si>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</si>
  <si>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</si>
  <si>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</si>
  <si>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</si>
  <si>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</si>
  <si>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</si>
  <si>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</si>
  <si>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</si>
  <si>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</si>
  <si>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</si>
  <si>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</si>
  <si>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</si>
  <si>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</si>
  <si>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</si>
  <si>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</si>
  <si>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</si>
  <si>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</si>
  <si>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</si>
  <si>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</si>
  <si>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</si>
  <si>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</si>
  <si>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</si>
  <si>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</si>
  <si>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</si>
  <si>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</si>
  <si>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</si>
  <si>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</si>
  <si>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</si>
  <si>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</si>
  <si>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</si>
  <si>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</si>
  <si>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</si>
  <si>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</si>
  <si>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</si>
  <si>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</si>
  <si>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</si>
  <si>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</si>
  <si>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</si>
  <si>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</si>
  <si>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</si>
  <si>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</si>
  <si>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</si>
  <si>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</si>
  <si>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</si>
  <si>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</si>
  <si>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</si>
  <si>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</si>
  <si>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</si>
  <si>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</si>
  <si>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</si>
  <si>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</si>
  <si>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</si>
  <si>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</si>
  <si>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</si>
  <si>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</si>
  <si>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</si>
  <si>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</si>
  <si>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</si>
  <si>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</si>
  <si>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</si>
  <si>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</si>
  <si>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</si>
  <si>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</si>
  <si>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</si>
  <si>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</si>
  <si>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</si>
  <si>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</si>
  <si>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</si>
  <si>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</si>
  <si>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</si>
  <si>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</si>
  <si>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</si>
  <si>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</si>
  <si>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</si>
  <si>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</si>
  <si>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</si>
  <si>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</si>
  <si>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</si>
  <si>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</si>
  <si>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</si>
  <si>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</si>
  <si>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</si>
  <si>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</si>
  <si>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</si>
  <si>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</si>
  <si>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</si>
  <si>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</si>
  <si>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</si>
  <si>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</si>
  <si>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</si>
  <si>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</si>
  <si>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</si>
  <si>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</si>
  <si>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</si>
  <si>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</si>
  <si>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</si>
  <si>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</si>
  <si>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</si>
  <si>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</si>
  <si>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</si>
  <si>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</si>
  <si>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</si>
  <si>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</si>
  <si>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</si>
  <si>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</si>
  <si>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</si>
  <si>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</si>
  <si>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</si>
  <si>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</si>
  <si>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</si>
  <si>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</si>
  <si>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</si>
  <si>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</si>
  <si>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</si>
  <si>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</si>
  <si>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</si>
  <si>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</si>
  <si>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</si>
  <si>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</si>
  <si>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</si>
  <si>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</si>
  <si>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</si>
  <si>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</si>
  <si>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</si>
  <si>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</si>
  <si>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</si>
  <si>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</si>
  <si>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</si>
  <si>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</si>
  <si>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</si>
  <si>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</si>
  <si>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</si>
  <si>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</si>
  <si>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</si>
  <si>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</si>
  <si>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</si>
  <si>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</si>
  <si>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</si>
  <si>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</si>
  <si>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</si>
  <si>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</si>
  <si>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</si>
  <si>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</si>
  <si>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</si>
  <si>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</si>
  <si>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</si>
  <si>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</si>
  <si>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</si>
  <si>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</si>
  <si>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</si>
  <si>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</si>
  <si>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</si>
  <si>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</si>
  <si>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</si>
  <si>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</si>
  <si>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</si>
  <si>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</si>
  <si>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</si>
  <si>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</si>
  <si>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</si>
  <si>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</si>
  <si>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</si>
  <si>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</si>
  <si>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</si>
  <si>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</si>
  <si>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</si>
  <si>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</si>
  <si>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</si>
  <si>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</si>
  <si>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</si>
  <si>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</si>
  <si>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</si>
  <si>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</si>
  <si>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</si>
  <si>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</si>
  <si>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</si>
  <si>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</si>
  <si>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</si>
  <si>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</si>
  <si>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</si>
  <si>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</si>
  <si>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</si>
  <si>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</si>
  <si>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</si>
  <si>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</si>
  <si>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</si>
  <si>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</si>
  <si>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</si>
  <si>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</si>
  <si>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</si>
  <si>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</si>
  <si>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</si>
  <si>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</si>
  <si>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</si>
  <si>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</si>
  <si>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</si>
  <si>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</si>
  <si>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</si>
  <si>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</si>
  <si>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</si>
  <si>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</si>
  <si>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</si>
  <si>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</si>
  <si>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</si>
  <si>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</si>
  <si>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</si>
  <si>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</si>
  <si>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</si>
  <si>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</si>
  <si>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</si>
  <si>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</si>
  <si>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</si>
  <si>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</si>
  <si>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</si>
  <si>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</si>
  <si>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</si>
  <si>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</si>
  <si>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</si>
  <si>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</si>
  <si>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</si>
  <si>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</si>
  <si>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</si>
  <si>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</si>
  <si>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</si>
  <si>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</si>
  <si>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</si>
  <si>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</si>
  <si>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</si>
  <si>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</si>
  <si>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</si>
  <si>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</si>
  <si>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</si>
  <si>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</si>
  <si>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</si>
  <si>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</si>
  <si>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</si>
  <si>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</si>
  <si>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</si>
  <si>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</si>
  <si>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</si>
  <si>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</si>
  <si>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</si>
  <si>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</si>
  <si>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</si>
  <si>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</si>
  <si>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</si>
  <si>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</si>
  <si>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</si>
  <si>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</si>
  <si>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</si>
  <si>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</si>
  <si>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</si>
  <si>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</si>
  <si>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</si>
  <si>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</si>
  <si>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</si>
  <si>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</si>
  <si>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</si>
  <si>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</si>
  <si>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</si>
  <si>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</si>
  <si>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</si>
  <si>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</si>
  <si>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</si>
  <si>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</si>
  <si>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</si>
  <si>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</si>
  <si>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</si>
  <si>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</si>
  <si>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</si>
  <si>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</si>
  <si>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</si>
  <si>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</si>
  <si>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</si>
  <si>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</si>
  <si>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</si>
  <si>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</si>
  <si>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</si>
  <si>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</si>
  <si>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</si>
  <si>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</si>
  <si>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</si>
  <si>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</si>
  <si>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</si>
  <si>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</si>
  <si>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</si>
  <si>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</si>
  <si>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</si>
  <si>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</si>
  <si>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</si>
  <si>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</si>
  <si>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</si>
  <si>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</si>
  <si>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</si>
  <si>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</si>
  <si>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</si>
  <si>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</si>
  <si>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</si>
  <si>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</si>
  <si>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</si>
  <si>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</si>
  <si>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</si>
  <si>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</si>
  <si>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</si>
  <si>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</si>
  <si>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</si>
  <si>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</si>
  <si>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</si>
  <si>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</si>
  <si>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</si>
  <si>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</si>
  <si>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</si>
  <si>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</si>
  <si>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</si>
  <si>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</si>
  <si>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</si>
  <si>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</si>
  <si>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</si>
  <si>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</si>
  <si>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</si>
  <si>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</si>
  <si>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</si>
  <si>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</si>
  <si>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</si>
  <si>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</si>
  <si>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</si>
  <si>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</si>
  <si>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</si>
  <si>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</si>
  <si>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</si>
  <si>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</si>
  <si>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</si>
  <si>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</si>
  <si>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</si>
  <si>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</si>
  <si>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</si>
  <si>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</si>
  <si>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</si>
  <si>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</si>
  <si>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</si>
  <si>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</si>
  <si>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</si>
  <si>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</si>
  <si>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</si>
  <si>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</si>
  <si>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</si>
  <si>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</si>
  <si>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</si>
  <si>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</si>
  <si>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</si>
  <si>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</si>
  <si>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</si>
  <si>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</si>
  <si>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</si>
  <si>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</si>
  <si>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</si>
  <si>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</si>
  <si>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</si>
  <si>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</si>
  <si>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</si>
  <si>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</si>
  <si>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</si>
  <si>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</si>
  <si>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</si>
  <si>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</si>
  <si>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</si>
  <si>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</si>
  <si>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</si>
  <si>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</si>
  <si>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</si>
  <si>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</si>
  <si>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</si>
  <si>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</si>
  <si>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</si>
  <si>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</si>
  <si>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</si>
  <si>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</si>
  <si>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</si>
  <si>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</si>
  <si>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</si>
  <si>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</si>
  <si>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</si>
  <si>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</si>
  <si>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</si>
  <si>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</si>
  <si>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</si>
  <si>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</si>
  <si>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</si>
  <si>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</si>
  <si>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</si>
  <si>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</si>
  <si>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</si>
  <si>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</si>
  <si>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</si>
  <si>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</si>
  <si>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</si>
  <si>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</si>
  <si>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</si>
  <si>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</si>
  <si>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</si>
  <si>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</si>
  <si>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</si>
  <si>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</si>
  <si>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</si>
  <si>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</si>
  <si>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</si>
  <si>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</si>
  <si>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</si>
  <si>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</si>
  <si>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</si>
  <si>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</si>
  <si>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</si>
  <si>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</si>
  <si>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</si>
  <si>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</si>
  <si>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</si>
  <si>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</si>
  <si>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</si>
  <si>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</si>
  <si>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</si>
  <si>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</si>
  <si>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</si>
  <si>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</si>
  <si>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</si>
  <si>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</si>
  <si>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</si>
  <si>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</si>
  <si>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</si>
  <si>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</si>
  <si>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</si>
  <si>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</si>
  <si>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</si>
  <si>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</si>
  <si>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</si>
  <si>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</si>
  <si>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</si>
  <si>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</si>
  <si>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</si>
  <si>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</si>
  <si>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</si>
  <si>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</si>
  <si>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</si>
  <si>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</si>
  <si>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</si>
  <si>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</si>
  <si>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</si>
  <si>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</si>
  <si>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</si>
  <si>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</si>
  <si>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</si>
  <si>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</si>
  <si>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</si>
  <si>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</si>
  <si>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</si>
  <si>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</si>
  <si>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</si>
  <si>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</si>
  <si>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</si>
  <si>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</si>
  <si>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</si>
  <si>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</si>
  <si>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</si>
  <si>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</si>
  <si>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</si>
  <si>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</si>
  <si>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</si>
  <si>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</si>
  <si>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</si>
  <si>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</si>
  <si>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</si>
  <si>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</si>
  <si>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</si>
  <si>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</si>
  <si>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</si>
  <si>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</si>
  <si>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</si>
  <si>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</si>
  <si>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</si>
  <si>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</si>
  <si>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</si>
  <si>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</si>
  <si>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</si>
  <si>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</si>
  <si>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</si>
  <si>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</si>
  <si>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</si>
  <si>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</si>
  <si>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</si>
  <si>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</si>
  <si>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</si>
  <si>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</si>
  <si>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</si>
  <si>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</si>
  <si>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</si>
  <si>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</si>
  <si>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</si>
  <si>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</si>
  <si>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</si>
  <si>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</si>
  <si>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</si>
  <si>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</si>
  <si>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</si>
  <si>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</si>
  <si>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</si>
  <si>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</si>
  <si>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</si>
  <si>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</si>
  <si>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</si>
  <si>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</si>
  <si>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</si>
  <si>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</si>
  <si>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</si>
  <si>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</si>
  <si>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</si>
  <si>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</si>
  <si>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</si>
  <si>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</si>
  <si>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</si>
  <si>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</si>
  <si>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</si>
  <si>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</si>
  <si>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</si>
  <si>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</si>
  <si>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</si>
  <si>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</si>
  <si>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</si>
  <si>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</si>
  <si>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</si>
  <si>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</si>
  <si>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</si>
  <si>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</si>
  <si>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</si>
  <si>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</si>
  <si>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</si>
  <si>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</si>
  <si>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</si>
  <si>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</si>
  <si>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</si>
  <si>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</si>
  <si>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</si>
  <si>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</si>
  <si>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</si>
  <si>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</si>
  <si>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</si>
  <si>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</si>
  <si>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</si>
  <si>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</si>
  <si>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</si>
  <si>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</si>
  <si>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</si>
  <si>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</si>
  <si>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</si>
  <si>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</si>
  <si>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</si>
  <si>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</si>
  <si>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</si>
  <si>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</si>
  <si>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</si>
  <si>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</si>
  <si>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</si>
  <si>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</si>
  <si>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</si>
  <si>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</si>
  <si>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</si>
  <si>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</si>
  <si>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</si>
  <si>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</si>
  <si>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</si>
  <si>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</si>
  <si>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</si>
  <si>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</si>
  <si>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</si>
  <si>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</si>
  <si>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</si>
  <si>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</si>
  <si>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</si>
  <si>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</si>
  <si>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</si>
  <si>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</si>
  <si>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</si>
  <si>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</si>
  <si>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</si>
  <si>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</si>
  <si>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</si>
  <si>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</si>
  <si>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</si>
  <si>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</si>
  <si>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</si>
  <si>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</si>
  <si>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</si>
  <si>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</si>
  <si>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</si>
  <si>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</si>
  <si>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</si>
  <si>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</si>
  <si>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</si>
  <si>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</si>
  <si>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</si>
  <si>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</si>
  <si>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</si>
  <si>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</si>
  <si>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</si>
  <si>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</si>
  <si>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</si>
  <si>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</si>
  <si>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</si>
  <si>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</si>
  <si>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</si>
  <si>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</si>
  <si>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</si>
  <si>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</si>
  <si>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</si>
  <si>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</si>
  <si>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</si>
  <si>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</si>
  <si>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</si>
  <si>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</si>
  <si>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</si>
  <si>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</si>
  <si>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</si>
  <si>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</si>
  <si>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</si>
  <si>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</si>
  <si>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</si>
  <si>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</si>
  <si>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</si>
  <si>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</si>
  <si>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</si>
  <si>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</si>
  <si>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</si>
  <si>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</si>
  <si>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</si>
  <si>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</si>
  <si>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</si>
  <si>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</si>
  <si>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</si>
  <si>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</si>
  <si>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</si>
  <si>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</si>
  <si>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</si>
  <si>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</si>
  <si>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</si>
  <si>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</si>
  <si>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</si>
  <si>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</si>
  <si>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</si>
  <si>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</si>
  <si>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</si>
  <si>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</si>
  <si>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</si>
  <si>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</si>
  <si>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</si>
  <si>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</si>
  <si>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</si>
  <si>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</si>
  <si>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</si>
  <si>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</si>
  <si>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</si>
  <si>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</si>
  <si>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</si>
  <si>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</si>
  <si>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</si>
  <si>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</si>
  <si>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</si>
  <si>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</si>
  <si>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</si>
  <si>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</si>
  <si>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</si>
  <si>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</si>
  <si>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</si>
  <si>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</si>
  <si>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</si>
  <si>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</si>
  <si>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</si>
  <si>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</si>
  <si>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</si>
  <si>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</si>
  <si>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</si>
  <si>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</si>
  <si>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</si>
  <si>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</si>
  <si>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</si>
  <si>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</si>
  <si>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</si>
  <si>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</si>
  <si>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</si>
  <si>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</si>
  <si>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</si>
  <si>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</si>
  <si>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</si>
  <si>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</si>
  <si>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</si>
  <si>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</si>
  <si>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</si>
  <si>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</si>
  <si>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</si>
  <si>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</si>
  <si>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</si>
  <si>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</si>
  <si>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</si>
  <si>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</si>
  <si>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</si>
  <si>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</si>
  <si>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</si>
  <si>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</si>
  <si>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</si>
  <si>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</si>
  <si>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</si>
  <si>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</si>
  <si>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</si>
  <si>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</si>
  <si>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</si>
  <si>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</si>
  <si>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</si>
  <si>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</si>
  <si>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</si>
  <si>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</si>
  <si>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</si>
  <si>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</si>
  <si>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</si>
  <si>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</si>
  <si>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</si>
  <si>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</si>
  <si>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</si>
  <si>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</si>
  <si>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</si>
  <si>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</si>
  <si>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</si>
  <si>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</si>
  <si>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</si>
  <si>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</si>
  <si>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</si>
  <si>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</si>
  <si>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</si>
  <si>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</si>
  <si>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</si>
  <si>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</si>
  <si>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</si>
  <si>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</si>
  <si>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</si>
  <si>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</si>
  <si>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</si>
  <si>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</si>
  <si>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</si>
  <si>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</si>
  <si>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</si>
  <si>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</si>
  <si>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</si>
  <si>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</si>
  <si>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</si>
  <si>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</si>
  <si>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</si>
  <si>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</si>
  <si>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</si>
  <si>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</si>
  <si>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</si>
  <si>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</si>
  <si>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</si>
  <si>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</si>
  <si>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</si>
  <si>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</si>
  <si>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</si>
  <si>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</si>
  <si>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</si>
  <si>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</si>
  <si>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</si>
  <si>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</si>
  <si>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</si>
  <si>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</si>
  <si>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</si>
  <si>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</si>
  <si>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</si>
  <si>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</si>
  <si>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</si>
  <si>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</si>
  <si>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</si>
  <si>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</si>
  <si>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</si>
  <si>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</si>
  <si>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</si>
  <si>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</si>
  <si>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</si>
  <si>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</si>
  <si>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</si>
  <si>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</si>
  <si>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</si>
  <si>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</si>
  <si>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</si>
  <si>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</si>
  <si>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</si>
  <si>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</si>
  <si>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</si>
  <si>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</si>
  <si>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</si>
  <si>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</si>
  <si>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</si>
  <si>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</si>
  <si>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</si>
  <si>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</si>
  <si>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</si>
  <si>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</si>
  <si>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</si>
  <si>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</si>
  <si>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</si>
  <si>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</si>
  <si>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</si>
  <si>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</si>
  <si>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</si>
  <si>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</si>
  <si>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</si>
  <si>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</si>
  <si>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</si>
  <si>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</si>
  <si>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</si>
  <si>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</si>
  <si>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</si>
  <si>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</si>
  <si>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</si>
  <si>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</si>
  <si>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</si>
  <si>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</si>
  <si>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</si>
  <si>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</si>
  <si>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</si>
  <si>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</si>
  <si>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</si>
  <si>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</si>
  <si>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</si>
  <si>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</si>
  <si>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</si>
  <si>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</si>
  <si>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</si>
  <si>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</si>
  <si>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</si>
  <si>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</si>
  <si>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</si>
  <si>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</si>
  <si>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</si>
  <si>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</si>
  <si>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</si>
  <si>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</si>
  <si>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</si>
  <si>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</si>
  <si>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</si>
  <si>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</si>
  <si>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</si>
  <si>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</si>
  <si>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</si>
  <si>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</si>
  <si>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</si>
  <si>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</si>
  <si>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</si>
  <si>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</si>
  <si>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</si>
  <si>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</si>
  <si>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</si>
  <si>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</si>
  <si>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</si>
  <si>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</si>
  <si>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</si>
  <si>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</si>
  <si>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</si>
  <si>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</si>
  <si>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</si>
  <si>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</si>
  <si>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</si>
  <si>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</si>
  <si>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</si>
  <si>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</si>
  <si>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</si>
  <si>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</si>
  <si>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</si>
  <si>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</si>
  <si>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</si>
  <si>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</si>
  <si>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</si>
  <si>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</si>
  <si>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</si>
  <si>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</si>
  <si>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</si>
  <si>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</si>
  <si>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</si>
  <si>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</si>
  <si>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</si>
  <si>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</si>
  <si>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</si>
  <si>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</si>
  <si>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</si>
  <si>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</si>
  <si>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</si>
  <si>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</si>
  <si>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</si>
  <si>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</si>
  <si>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</si>
  <si>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</si>
  <si>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</si>
  <si>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</si>
  <si>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</si>
  <si>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</si>
  <si>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</si>
  <si>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</si>
  <si>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</si>
  <si>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</si>
  <si>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</si>
  <si>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</si>
  <si>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</si>
  <si>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</si>
  <si>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</si>
  <si>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</si>
  <si>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</si>
  <si>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</si>
  <si>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</si>
  <si>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</si>
  <si>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</si>
  <si>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</si>
  <si>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</si>
  <si>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</si>
  <si>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</si>
  <si>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</si>
  <si>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</si>
  <si>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</si>
  <si>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</si>
  <si>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</si>
  <si>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</si>
  <si>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</si>
  <si>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</si>
  <si>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</si>
  <si>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</si>
  <si>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</si>
  <si>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</si>
  <si>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</si>
  <si>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</si>
  <si>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</si>
  <si>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</si>
  <si>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</si>
  <si>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</si>
  <si>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</si>
  <si>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</si>
  <si>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</si>
  <si>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</si>
  <si>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</si>
  <si>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</si>
  <si>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</si>
  <si>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</si>
  <si>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</si>
  <si>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</si>
  <si>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</si>
  <si>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</si>
  <si>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</si>
  <si>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</si>
  <si>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</si>
  <si>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</si>
  <si>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</si>
  <si>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</si>
  <si>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</si>
  <si>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</si>
  <si>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</si>
  <si>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</si>
  <si>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</si>
  <si>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</si>
  <si>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</si>
  <si>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</si>
  <si>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</si>
  <si>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</si>
  <si>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</si>
  <si>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</si>
  <si>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</si>
  <si>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</si>
  <si>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</si>
  <si>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</si>
  <si>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</si>
  <si>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</si>
  <si>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</si>
  <si>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</si>
  <si>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</si>
  <si>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</si>
  <si>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</si>
  <si>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</si>
  <si>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</si>
  <si>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</si>
  <si>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</si>
  <si>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</si>
  <si>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</si>
  <si>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</si>
  <si>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</si>
  <si>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</si>
  <si>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</si>
  <si>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</si>
  <si>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</si>
  <si>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</si>
  <si>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</si>
  <si>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</si>
  <si>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</si>
  <si>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</si>
  <si>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</si>
  <si>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</si>
  <si>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</si>
  <si>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</si>
  <si>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</si>
  <si>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</si>
  <si>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</si>
  <si>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</si>
  <si>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</si>
  <si>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</si>
  <si>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</si>
  <si>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</si>
  <si>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</si>
  <si>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</si>
  <si>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</si>
  <si>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</si>
  <si>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</si>
  <si>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</si>
  <si>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</si>
  <si>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</si>
  <si>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</si>
  <si>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</si>
  <si>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</si>
  <si>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</si>
  <si>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</si>
  <si>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</si>
  <si>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</si>
  <si>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</si>
  <si>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</si>
  <si>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</si>
  <si>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</si>
  <si>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</si>
  <si>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</si>
  <si>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</si>
  <si>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</si>
  <si>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</si>
  <si>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</si>
  <si>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</si>
  <si>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</si>
  <si>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</si>
  <si>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</si>
  <si>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</si>
  <si>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</si>
  <si>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</si>
  <si>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</si>
  <si>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</si>
  <si>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</si>
  <si>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</si>
  <si>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</si>
  <si>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</si>
  <si>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</si>
  <si>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</si>
  <si>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</si>
  <si>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</si>
  <si>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</si>
  <si>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</si>
  <si>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</si>
  <si>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</si>
  <si>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</si>
  <si>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</si>
  <si>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</si>
  <si>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</si>
  <si>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</si>
  <si>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</si>
  <si>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</si>
  <si>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</si>
  <si>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</si>
  <si>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</si>
  <si>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</si>
  <si>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</si>
  <si>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</si>
  <si>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</si>
  <si>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</si>
  <si>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</si>
  <si>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</si>
  <si>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</si>
  <si>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</si>
  <si>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</si>
  <si>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</si>
  <si>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</si>
  <si>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</si>
  <si>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</si>
  <si>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</si>
  <si>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</si>
  <si>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</si>
  <si>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</si>
  <si>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</si>
  <si>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</si>
  <si>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</si>
  <si>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</si>
  <si>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</si>
  <si>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</si>
  <si>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</si>
  <si>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</si>
  <si>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</si>
  <si>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</si>
  <si>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</si>
  <si>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</si>
  <si>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</si>
  <si>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</si>
  <si>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</si>
  <si>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</si>
  <si>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</si>
  <si>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</si>
  <si>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</si>
  <si>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</si>
  <si>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</si>
  <si>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</si>
  <si>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</si>
  <si>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</si>
  <si>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</si>
  <si>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</si>
  <si>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</si>
  <si>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</si>
  <si>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</si>
  <si>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</si>
  <si>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</si>
  <si>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</si>
  <si>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</si>
  <si>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</si>
  <si>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</si>
  <si>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</si>
  <si>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</si>
  <si>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</si>
  <si>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</si>
  <si>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</si>
  <si>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</si>
  <si>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</si>
  <si>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</si>
  <si>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</si>
  <si>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</si>
  <si>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</si>
  <si>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</si>
  <si>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</si>
  <si>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</si>
  <si>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</si>
  <si>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</si>
  <si>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</si>
  <si>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</si>
  <si>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</si>
  <si>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</si>
  <si>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</si>
  <si>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</si>
  <si>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</si>
  <si>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</si>
  <si>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</si>
  <si>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</si>
  <si>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</si>
  <si>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</si>
  <si>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</si>
  <si>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</si>
  <si>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</si>
  <si>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</si>
  <si>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</si>
  <si>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</si>
  <si>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</si>
  <si>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</si>
  <si>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</si>
  <si>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</si>
  <si>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</si>
  <si>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</si>
  <si>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</si>
  <si>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</si>
  <si>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</si>
  <si>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</si>
  <si>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</si>
  <si>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</si>
  <si>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</si>
  <si>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</si>
  <si>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</si>
  <si>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</si>
  <si>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</si>
  <si>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</si>
  <si>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</si>
  <si>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</si>
  <si>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</si>
  <si>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</si>
  <si>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</si>
  <si>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</si>
  <si>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</si>
  <si>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</si>
  <si>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</si>
  <si>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</si>
  <si>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</si>
  <si>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</si>
  <si>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</si>
  <si>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</si>
  <si>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</si>
  <si>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</si>
  <si>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</si>
  <si>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</si>
  <si>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</si>
  <si>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</si>
  <si>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</si>
  <si>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</si>
  <si>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</si>
  <si>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</si>
  <si>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</si>
  <si>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</si>
  <si>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</si>
  <si>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</si>
  <si>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</si>
  <si>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</si>
  <si>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</si>
  <si>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</si>
  <si>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</si>
  <si>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</si>
  <si>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</si>
  <si>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</si>
  <si>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</si>
  <si>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</si>
  <si>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</si>
  <si>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</si>
  <si>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</si>
  <si>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</si>
  <si>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</si>
  <si>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</si>
  <si>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</si>
  <si>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</si>
  <si>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</si>
  <si>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</si>
  <si>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</si>
  <si>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</si>
  <si>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</si>
  <si>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</si>
  <si>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</si>
  <si>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</si>
  <si>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</si>
  <si>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</si>
  <si>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</si>
  <si>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</si>
  <si>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</si>
  <si>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</si>
  <si>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</si>
  <si>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</si>
  <si>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</si>
  <si>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</si>
  <si>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</si>
  <si>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</si>
  <si>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</si>
  <si>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</si>
  <si>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</si>
  <si>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</si>
  <si>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</si>
  <si>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</si>
  <si>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</si>
  <si>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</si>
  <si>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</si>
  <si>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</si>
  <si>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</si>
  <si>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</si>
  <si>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</si>
  <si>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</si>
  <si>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</si>
  <si>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</si>
  <si>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</si>
  <si>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</si>
  <si>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</si>
  <si>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</si>
  <si>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</si>
  <si>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</si>
  <si>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</si>
  <si>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</si>
  <si>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</si>
  <si>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</si>
  <si>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</si>
  <si>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</si>
  <si>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</si>
  <si>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</si>
  <si>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</si>
  <si>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</si>
  <si>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</si>
  <si>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</si>
  <si>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</si>
  <si>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</si>
  <si>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</si>
  <si>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</si>
  <si>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</si>
  <si>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</si>
  <si>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</si>
  <si>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</si>
  <si>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</si>
  <si>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</si>
  <si>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</si>
  <si>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</si>
  <si>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</si>
  <si>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</si>
  <si>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</si>
  <si>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</si>
  <si>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</si>
  <si>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</si>
  <si>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</si>
  <si>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</si>
  <si>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</si>
  <si>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</si>
  <si>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</si>
  <si>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</si>
  <si>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</si>
  <si>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</si>
  <si>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</si>
  <si>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</si>
  <si>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</si>
  <si>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</si>
  <si>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</si>
  <si>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</si>
  <si>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</si>
  <si>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</si>
  <si>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</si>
  <si>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</si>
  <si>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</si>
  <si>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</si>
  <si>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</si>
  <si>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</si>
  <si>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</si>
  <si>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</si>
  <si>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</si>
  <si>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</si>
  <si>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</si>
  <si>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</si>
  <si>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</si>
  <si>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</si>
  <si>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</si>
  <si>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</si>
  <si>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</si>
  <si>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</si>
  <si>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</si>
  <si>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</si>
  <si>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</si>
  <si>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</si>
  <si>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</si>
  <si>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</si>
  <si>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</si>
  <si>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</si>
  <si>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</si>
  <si>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</si>
  <si>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</si>
  <si>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</si>
  <si>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</si>
  <si>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</si>
  <si>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</si>
  <si>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</si>
  <si>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</si>
  <si>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</si>
  <si>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</si>
  <si>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</si>
  <si>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</si>
  <si>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</si>
  <si>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</si>
  <si>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</si>
  <si>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</si>
  <si>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</si>
  <si>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</si>
  <si>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</si>
  <si>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</si>
  <si>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</si>
  <si>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</si>
  <si>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</si>
  <si>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</si>
  <si>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</si>
  <si>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</si>
  <si>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</si>
  <si>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</si>
  <si>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</si>
  <si>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</si>
  <si>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</si>
  <si>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</si>
  <si>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</si>
  <si>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</si>
  <si>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</si>
  <si>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</si>
  <si>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</si>
  <si>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</si>
  <si>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</si>
  <si>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</si>
  <si>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</si>
  <si>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</si>
  <si>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</si>
  <si>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</si>
  <si>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</si>
  <si>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</si>
  <si>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</si>
  <si>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</si>
  <si>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</si>
  <si>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</si>
  <si>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</si>
  <si>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</si>
  <si>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</si>
  <si>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</si>
  <si>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</si>
  <si>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</si>
  <si>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</si>
  <si>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</si>
  <si>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</si>
  <si>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</si>
  <si>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</si>
  <si>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</si>
  <si>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</si>
  <si>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</si>
  <si>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</si>
  <si>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</si>
  <si>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</si>
  <si>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</si>
  <si>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</si>
  <si>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</si>
  <si>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</si>
  <si>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</si>
  <si>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</si>
  <si>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</si>
  <si>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</si>
  <si>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</si>
  <si>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</si>
  <si>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</si>
  <si>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</si>
  <si>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</si>
  <si>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</si>
  <si>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</si>
  <si>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</si>
  <si>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</si>
  <si>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</si>
  <si>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</si>
  <si>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</si>
  <si>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</si>
  <si>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</si>
  <si>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</si>
  <si>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</si>
  <si>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</si>
  <si>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</si>
  <si>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</si>
  <si>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</si>
  <si>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</si>
  <si>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</si>
  <si>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</si>
  <si>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</si>
  <si>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</si>
  <si>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</si>
  <si>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</si>
  <si>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</si>
  <si>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</si>
  <si>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</si>
  <si>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</si>
  <si>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</si>
  <si>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</si>
  <si>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</si>
  <si>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</si>
  <si>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</si>
  <si>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</si>
  <si>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</si>
  <si>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</si>
  <si>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</si>
  <si>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</si>
  <si>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</si>
  <si>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</si>
  <si>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</si>
  <si>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</si>
  <si>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</si>
  <si>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</si>
  <si>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</si>
  <si>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</si>
  <si>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</si>
  <si>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</si>
  <si>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</si>
  <si>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</si>
  <si>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</si>
  <si>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</si>
  <si>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</si>
  <si>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</si>
  <si>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</si>
  <si>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</si>
  <si>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</si>
  <si>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</si>
  <si>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</si>
  <si>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</si>
  <si>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</si>
  <si>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</si>
  <si>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</si>
  <si>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</si>
  <si>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</si>
  <si>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</si>
  <si>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</si>
  <si>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</si>
  <si>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</si>
  <si>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</si>
  <si>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</si>
  <si>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</si>
  <si>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</si>
  <si>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</si>
  <si>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</si>
  <si>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</si>
  <si>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</si>
  <si>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</si>
  <si>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</si>
  <si>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</si>
  <si>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</si>
  <si>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</si>
  <si>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</si>
  <si>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</si>
  <si>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</si>
  <si>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</si>
  <si>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</si>
  <si>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</si>
  <si>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</si>
  <si>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</si>
  <si>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</si>
  <si>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</si>
  <si>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</si>
  <si>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</si>
  <si>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</si>
  <si>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</si>
  <si>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</si>
  <si>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</si>
  <si>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</si>
  <si>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</si>
  <si>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</si>
  <si>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</si>
  <si>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</si>
  <si>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</si>
  <si>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</si>
  <si>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</si>
  <si>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</si>
  <si>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</si>
  <si>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</si>
  <si>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</si>
  <si>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</si>
  <si>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</si>
  <si>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</si>
  <si>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</si>
  <si>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</si>
  <si>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</si>
  <si>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</si>
  <si>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</si>
  <si>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</si>
  <si>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</si>
  <si>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</si>
  <si>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</si>
  <si>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</si>
  <si>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</si>
  <si>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</si>
  <si>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</si>
  <si>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</si>
  <si>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</si>
  <si>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</si>
  <si>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</si>
  <si>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</si>
  <si>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</si>
  <si>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</si>
  <si>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</si>
  <si>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</si>
  <si>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</si>
  <si>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</si>
  <si>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</si>
  <si>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</si>
  <si>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</si>
  <si>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</si>
  <si>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</si>
  <si>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</si>
  <si>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</si>
  <si>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</si>
  <si>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</si>
  <si>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</si>
  <si>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</si>
  <si>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</si>
  <si>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</si>
  <si>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</si>
  <si>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</si>
  <si>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</si>
  <si>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</si>
  <si>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</si>
  <si>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</si>
  <si>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</si>
  <si>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</si>
  <si>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</si>
  <si>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</si>
  <si>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</si>
  <si>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</si>
  <si>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</si>
  <si>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</si>
  <si>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</si>
  <si>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</si>
  <si>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</si>
  <si>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</si>
  <si>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</si>
  <si>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</si>
  <si>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</si>
  <si>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</si>
  <si>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</si>
  <si>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</si>
  <si>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</si>
  <si>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</si>
  <si>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</si>
  <si>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</si>
  <si>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</si>
  <si>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</si>
  <si>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</si>
  <si>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</si>
  <si>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</si>
  <si>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</si>
  <si>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</si>
  <si>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</si>
  <si>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</si>
  <si>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</si>
  <si>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</si>
  <si>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</si>
  <si>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</si>
  <si>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</si>
  <si>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</si>
  <si>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</si>
  <si>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</si>
  <si>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</si>
  <si>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</si>
  <si>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</si>
  <si>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</si>
  <si>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</si>
  <si>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</si>
  <si>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</si>
  <si>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</si>
  <si>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</si>
  <si>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</si>
  <si>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</si>
  <si>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</si>
  <si>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</si>
  <si>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</si>
  <si>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</si>
  <si>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</si>
  <si>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</si>
  <si>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</si>
  <si>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</si>
  <si>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</si>
  <si>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</si>
  <si>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</si>
  <si>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</si>
  <si>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</si>
  <si>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</si>
  <si>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</si>
  <si>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</si>
  <si>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</si>
  <si>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</si>
  <si>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</si>
  <si>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</si>
  <si>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</si>
  <si>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</si>
  <si>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</si>
  <si>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</si>
  <si>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</si>
  <si>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</si>
  <si>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</si>
  <si>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</si>
  <si>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</si>
  <si>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</si>
  <si>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</si>
  <si>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</si>
  <si>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</si>
  <si>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</si>
  <si>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</si>
  <si>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</si>
  <si>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</si>
  <si>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</si>
  <si>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</si>
  <si>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</si>
  <si>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</si>
  <si>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</si>
  <si>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</si>
  <si>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</si>
  <si>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</si>
  <si>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</si>
  <si>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</si>
  <si>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</si>
  <si>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</si>
  <si>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</si>
  <si>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</si>
  <si>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</si>
  <si>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</si>
  <si>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</si>
  <si>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</si>
  <si>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</si>
  <si>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</si>
  <si>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</si>
  <si>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</si>
  <si>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</si>
  <si>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</si>
  <si>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</si>
  <si>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</si>
  <si>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</si>
  <si>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</si>
  <si>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</si>
  <si>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</si>
  <si>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</si>
  <si>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</si>
  <si>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</si>
  <si>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</si>
  <si>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</si>
  <si>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</si>
  <si>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</si>
  <si>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</si>
  <si>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</si>
  <si>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</si>
  <si>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</si>
  <si>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</si>
  <si>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</si>
  <si>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</si>
  <si>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</si>
  <si>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</si>
  <si>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</si>
  <si>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</si>
  <si>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</si>
  <si>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</si>
  <si>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</si>
  <si>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</si>
  <si>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</si>
  <si>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</si>
  <si>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</si>
  <si>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</si>
  <si>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</si>
  <si>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</si>
  <si>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</si>
  <si>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</si>
  <si>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</si>
  <si>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</si>
  <si>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</si>
  <si>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</si>
  <si>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</si>
  <si>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</si>
  <si>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</si>
  <si>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</si>
  <si>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</si>
  <si>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</si>
  <si>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</si>
  <si>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</si>
  <si>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</si>
  <si>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</si>
  <si>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</si>
  <si>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</si>
  <si>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</si>
  <si>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</si>
  <si>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</si>
  <si>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</si>
  <si>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</si>
  <si>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</si>
  <si>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</si>
  <si>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</si>
  <si>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</si>
  <si>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</si>
  <si>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</si>
  <si>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</si>
  <si>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</si>
  <si>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</si>
  <si>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</si>
  <si>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</si>
  <si>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</si>
  <si>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</si>
  <si>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</si>
  <si>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</si>
  <si>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</si>
  <si>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</si>
  <si>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</si>
  <si>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</si>
  <si>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</si>
  <si>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</si>
  <si>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</si>
  <si>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</si>
  <si>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</si>
  <si>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</si>
  <si>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</si>
  <si>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</si>
  <si>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</si>
  <si>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</si>
  <si>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</si>
  <si>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</si>
  <si>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</si>
  <si>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</si>
  <si>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</si>
  <si>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</si>
  <si>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</si>
  <si>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</si>
  <si>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</si>
  <si>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</si>
  <si>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</si>
  <si>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</si>
  <si>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</si>
  <si>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</si>
  <si>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</si>
  <si>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</si>
  <si>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</si>
  <si>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</si>
  <si>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</si>
  <si>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</si>
  <si>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</si>
  <si>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</si>
  <si>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</si>
  <si>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</si>
  <si>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</si>
  <si>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</si>
  <si>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</si>
  <si>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</si>
  <si>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</si>
  <si>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</si>
  <si>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</si>
  <si>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</si>
  <si>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</si>
  <si>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</si>
  <si>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</si>
  <si>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</si>
  <si>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</si>
  <si>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</si>
  <si>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</si>
  <si>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</si>
  <si>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</si>
  <si>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</si>
  <si>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</si>
  <si>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</si>
  <si>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</si>
  <si>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</si>
  <si>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</si>
  <si>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</si>
  <si>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</si>
  <si>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</si>
  <si>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</si>
  <si>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</si>
  <si>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</si>
  <si>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</si>
  <si>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</si>
  <si>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</si>
  <si>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</si>
  <si>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</si>
  <si>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</si>
  <si>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</si>
  <si>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</si>
  <si>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</si>
  <si>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</si>
  <si>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</si>
  <si>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</si>
  <si>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</si>
  <si>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</si>
  <si>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</si>
  <si>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</si>
  <si>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</si>
  <si>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</si>
  <si>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</si>
  <si>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</si>
  <si>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</si>
  <si>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</si>
  <si>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</si>
  <si>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</si>
  <si>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</si>
  <si>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</si>
  <si>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</si>
  <si>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</si>
  <si>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</si>
  <si>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</si>
  <si>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</si>
  <si>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</si>
  <si>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</si>
  <si>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</si>
  <si>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</si>
  <si>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</si>
  <si>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</si>
  <si>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</si>
  <si>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</si>
  <si>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</si>
  <si>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</si>
  <si>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</si>
  <si>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</si>
  <si>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</si>
  <si>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</si>
  <si>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</si>
  <si>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</si>
  <si>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</si>
  <si>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</si>
  <si>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</si>
  <si>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</si>
  <si>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</si>
  <si>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</si>
  <si>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</si>
  <si>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</si>
  <si>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</si>
  <si>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</si>
  <si>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</si>
  <si>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</si>
  <si>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</si>
  <si>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</si>
  <si>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</si>
  <si>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</si>
  <si>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</si>
  <si>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</si>
  <si>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</si>
  <si>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</si>
  <si>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</si>
  <si>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</si>
  <si>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</si>
  <si>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</si>
  <si>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</si>
  <si>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</si>
  <si>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</si>
  <si>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</si>
  <si>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</si>
  <si>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</si>
  <si>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</si>
  <si>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</si>
  <si>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</si>
  <si>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</si>
  <si>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</si>
  <si>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</si>
  <si>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</si>
  <si>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</si>
  <si>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</si>
  <si>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</si>
  <si>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</si>
  <si>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</si>
  <si>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</si>
  <si>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</si>
  <si>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</si>
  <si>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</si>
  <si>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</si>
  <si>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</si>
  <si>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</si>
  <si>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</si>
  <si>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</si>
  <si>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</si>
  <si>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</si>
  <si>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</si>
  <si>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</si>
  <si>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</si>
  <si>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</si>
  <si>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</si>
  <si>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</si>
  <si>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</si>
  <si>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</si>
  <si>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</si>
  <si>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</si>
  <si>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</si>
  <si>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</si>
  <si>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</si>
  <si>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</si>
  <si>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</si>
  <si>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</si>
  <si>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</si>
  <si>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</si>
  <si>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</si>
  <si>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</si>
  <si>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</si>
  <si>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</si>
  <si>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</si>
  <si>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</si>
  <si>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</si>
  <si>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</si>
  <si>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</si>
  <si>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</si>
  <si>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</si>
  <si>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</si>
  <si>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</si>
  <si>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</si>
  <si>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</si>
  <si>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</si>
  <si>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</si>
  <si>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</si>
  <si>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</si>
  <si>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</si>
  <si>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</si>
  <si>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</si>
  <si>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</si>
  <si>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</si>
  <si>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</si>
  <si>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</si>
  <si>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</si>
  <si>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</si>
  <si>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</si>
  <si>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</si>
  <si>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</si>
  <si>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</si>
  <si>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</si>
  <si>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</si>
  <si>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</si>
  <si>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</si>
  <si>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</si>
  <si>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</si>
  <si>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</si>
  <si>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</si>
  <si>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</si>
  <si>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</si>
  <si>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</si>
  <si>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</si>
  <si>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</si>
  <si>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</si>
  <si>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</si>
  <si>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</si>
  <si>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</si>
  <si>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</si>
  <si>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</si>
  <si>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</si>
  <si>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</si>
  <si>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</si>
  <si>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</si>
  <si>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</si>
  <si>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</si>
  <si>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</si>
  <si>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</si>
  <si>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</si>
  <si>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</si>
  <si>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</si>
  <si>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</si>
  <si>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</si>
  <si>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</si>
  <si>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</si>
  <si>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</si>
  <si>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</si>
  <si>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</si>
  <si>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</si>
  <si>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</si>
  <si>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</si>
  <si>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</si>
  <si>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</si>
  <si>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</si>
  <si>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</si>
  <si>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</si>
  <si>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</si>
  <si>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</si>
  <si>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</si>
  <si>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</si>
  <si>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</si>
  <si>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</si>
  <si>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</si>
  <si>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</si>
  <si>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</si>
  <si>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</si>
  <si>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</si>
  <si>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</si>
  <si>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</si>
  <si>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</si>
  <si>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</si>
  <si>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</si>
  <si>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</si>
  <si>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</si>
  <si>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</si>
  <si>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</si>
  <si>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</si>
  <si>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</si>
  <si>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</si>
  <si>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</si>
  <si>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</si>
  <si>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</si>
  <si>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</si>
  <si>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</si>
  <si>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</si>
  <si>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</si>
  <si>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</si>
  <si>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</si>
  <si>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</si>
  <si>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</si>
  <si>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</si>
  <si>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</si>
  <si>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</si>
  <si>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</si>
  <si>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</si>
  <si>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</si>
  <si>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</si>
  <si>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</si>
  <si>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</si>
  <si>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</si>
  <si>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</si>
  <si>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</si>
  <si>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</si>
  <si>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</si>
  <si>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</si>
  <si>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</si>
  <si>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</si>
  <si>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</si>
  <si>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</si>
  <si>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</si>
  <si>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</si>
  <si>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</si>
  <si>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</si>
  <si>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</si>
  <si>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</si>
  <si>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</si>
  <si>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</si>
  <si>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</si>
  <si>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</si>
  <si>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</si>
  <si>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</si>
  <si>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</si>
  <si>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</si>
  <si>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</si>
  <si>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</si>
  <si>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</si>
  <si>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</si>
  <si>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</si>
  <si>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</si>
  <si>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</si>
  <si>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</si>
  <si>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</si>
  <si>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</si>
  <si>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</si>
  <si>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</si>
  <si>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</si>
  <si>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</si>
  <si>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</si>
  <si>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</si>
  <si>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</si>
  <si>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</si>
  <si>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</si>
  <si>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</si>
  <si>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</si>
  <si>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</si>
  <si>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</si>
  <si>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</si>
  <si>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</si>
  <si>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</si>
  <si>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</si>
  <si>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</si>
  <si>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</si>
  <si>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</si>
  <si>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</si>
  <si>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</si>
  <si>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</si>
  <si>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</si>
  <si>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</si>
  <si>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</si>
  <si>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</si>
  <si>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</si>
  <si>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</si>
  <si>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</si>
  <si>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</si>
  <si>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</si>
  <si>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</si>
  <si>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</si>
  <si>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</si>
  <si>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</si>
  <si>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</si>
  <si>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</si>
  <si>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</si>
  <si>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</si>
  <si>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</si>
  <si>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</si>
  <si>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</si>
  <si>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</si>
  <si>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</si>
  <si>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</si>
  <si>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</si>
  <si>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</si>
  <si>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</si>
  <si>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</si>
  <si>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</si>
  <si>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</si>
  <si>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</si>
  <si>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</si>
  <si>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</si>
  <si>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</si>
  <si>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</si>
  <si>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</si>
  <si>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</si>
  <si>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</si>
  <si>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</si>
  <si>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</si>
  <si>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</si>
  <si>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</si>
  <si>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</si>
  <si>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</si>
  <si>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</si>
  <si>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</si>
  <si>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</si>
  <si>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</si>
  <si>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</si>
  <si>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</si>
  <si>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</si>
  <si>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</si>
  <si>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</si>
  <si>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</si>
  <si>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</si>
  <si>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</si>
  <si>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</si>
  <si>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</si>
  <si>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</si>
  <si>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</si>
  <si>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</si>
  <si>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</si>
  <si>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</si>
  <si>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</si>
  <si>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</si>
  <si>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</si>
  <si>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</si>
  <si>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</si>
  <si>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</si>
  <si>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</si>
  <si>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</si>
  <si>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</si>
  <si>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</si>
  <si>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</si>
  <si>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</si>
  <si>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</si>
  <si>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</si>
  <si>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</si>
  <si>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</si>
  <si>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</si>
  <si>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</si>
  <si>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</si>
  <si>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</si>
  <si>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</si>
  <si>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</si>
  <si>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</si>
  <si>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</si>
  <si>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</si>
  <si>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</si>
  <si>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</si>
  <si>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</si>
  <si>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</si>
  <si>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</si>
  <si>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</si>
  <si>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</si>
  <si>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</si>
  <si>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</si>
  <si>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</si>
  <si>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</si>
  <si>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</si>
  <si>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</si>
  <si>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</si>
  <si>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</si>
  <si>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</si>
  <si>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</si>
  <si>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</si>
  <si>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</si>
  <si>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</si>
  <si>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</si>
  <si>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</si>
  <si>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</si>
  <si>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</si>
  <si>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</si>
  <si>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</si>
  <si>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</si>
  <si>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</si>
  <si>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</si>
  <si>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</si>
  <si>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</si>
  <si>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</si>
  <si>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</si>
  <si>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</si>
  <si>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</si>
  <si>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</si>
  <si>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</si>
  <si>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</si>
  <si>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</si>
  <si>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</si>
  <si>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</si>
  <si>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</si>
  <si>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</si>
  <si>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</si>
  <si>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</si>
  <si>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</si>
  <si>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</si>
  <si>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</si>
  <si>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</si>
  <si>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</si>
  <si>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</si>
  <si>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</si>
  <si>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</si>
  <si>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</si>
  <si>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</si>
  <si>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</si>
  <si>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</si>
  <si>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</si>
  <si>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</si>
  <si>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</si>
  <si>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</si>
  <si>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</si>
  <si>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</si>
  <si>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</si>
  <si>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</si>
  <si>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</si>
  <si>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</si>
  <si>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</si>
  <si>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</si>
  <si>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</si>
  <si>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</si>
  <si>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</si>
  <si>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</si>
  <si>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</si>
  <si>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</si>
  <si>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</si>
  <si>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</si>
  <si>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</si>
  <si>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</si>
  <si>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</si>
  <si>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</si>
  <si>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</si>
  <si>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</si>
  <si>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</si>
  <si>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</si>
  <si>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</si>
  <si>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</si>
  <si>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</si>
  <si>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</si>
  <si>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</si>
  <si>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</si>
  <si>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</si>
  <si>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</si>
  <si>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</si>
  <si>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</si>
  <si>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</si>
  <si>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</si>
  <si>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</si>
  <si>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</si>
  <si>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</si>
  <si>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</si>
  <si>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</si>
  <si>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</si>
  <si>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</si>
  <si>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</si>
  <si>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</si>
  <si>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</si>
  <si>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</si>
  <si>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</si>
  <si>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</si>
  <si>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</si>
  <si>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</si>
  <si>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</si>
  <si>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</si>
  <si>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</si>
  <si>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</si>
  <si>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</si>
  <si>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</si>
  <si>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</si>
  <si>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</si>
  <si>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</si>
  <si>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</si>
  <si>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</si>
  <si>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</si>
  <si>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</si>
  <si>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</si>
  <si>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</si>
  <si>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</si>
  <si>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</si>
  <si>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</si>
  <si>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</si>
  <si>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</si>
  <si>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</si>
  <si>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</si>
  <si>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</si>
  <si>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</si>
  <si>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</si>
  <si>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</si>
  <si>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</si>
  <si>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</si>
  <si>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</si>
  <si>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</si>
  <si>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</si>
  <si>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</si>
  <si>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</si>
  <si>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</si>
  <si>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</si>
  <si>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</si>
  <si>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</si>
  <si>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</si>
  <si>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</si>
  <si>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</si>
  <si>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</si>
  <si>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</si>
  <si>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</si>
  <si>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</si>
  <si>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</si>
  <si>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</si>
  <si>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</si>
  <si>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</si>
  <si>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</si>
  <si>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</si>
  <si>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</si>
  <si>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</si>
  <si>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</si>
  <si>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</si>
  <si>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</si>
  <si>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</si>
  <si>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</si>
  <si>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</si>
  <si>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</si>
  <si>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</si>
  <si>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</si>
  <si>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</si>
  <si>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</si>
  <si>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</si>
  <si>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</si>
  <si>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</si>
  <si>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</si>
  <si>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</si>
  <si>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</si>
  <si>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</si>
  <si>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</si>
  <si>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</si>
  <si>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</si>
  <si>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</si>
  <si>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</si>
  <si>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</si>
  <si>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</si>
  <si>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</si>
  <si>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</si>
  <si>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</si>
  <si>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</si>
  <si>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</si>
  <si>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</si>
  <si>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</si>
  <si>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</si>
  <si>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</si>
  <si>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</si>
  <si>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</si>
  <si>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</si>
  <si>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</si>
  <si>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</si>
  <si>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</si>
  <si>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</si>
  <si>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</si>
  <si>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</si>
  <si>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</si>
  <si>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</si>
  <si>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</si>
  <si>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</si>
  <si>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</si>
  <si>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</si>
  <si>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</si>
  <si>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</si>
  <si>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</si>
  <si>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</si>
  <si>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</si>
  <si>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</si>
  <si>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</si>
  <si>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</si>
  <si>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</si>
  <si>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</si>
  <si>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</si>
  <si>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</si>
  <si>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</si>
  <si>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</si>
  <si>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</si>
  <si>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</si>
  <si>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</si>
  <si>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</si>
  <si>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</si>
  <si>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</si>
  <si>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</si>
  <si>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</si>
  <si>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</si>
  <si>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</si>
  <si>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</si>
  <si>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</si>
  <si>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</si>
  <si>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</si>
  <si>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</si>
  <si>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</si>
  <si>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</si>
  <si>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</si>
  <si>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</si>
  <si>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</si>
  <si>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</si>
  <si>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</si>
  <si>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</si>
  <si>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</si>
  <si>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</si>
  <si>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</si>
  <si>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</si>
  <si>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</si>
  <si>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</si>
  <si>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</si>
  <si>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</si>
  <si>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</si>
  <si>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</si>
  <si>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</si>
  <si>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</si>
  <si>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</si>
  <si>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</si>
  <si>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</si>
  <si>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</si>
  <si>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</si>
  <si>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</si>
  <si>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</si>
  <si>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</si>
  <si>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</si>
  <si>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</si>
  <si>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</si>
  <si>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</si>
  <si>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</si>
  <si>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</si>
  <si>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</si>
  <si>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</si>
  <si>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</si>
  <si>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</si>
  <si>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</si>
  <si>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</si>
  <si>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</si>
  <si>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</si>
  <si>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</si>
  <si>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</si>
  <si>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</si>
  <si>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</si>
  <si>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</si>
  <si>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</si>
  <si>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</si>
  <si>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</si>
  <si>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</si>
  <si>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</si>
  <si>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</si>
  <si>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</si>
  <si>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</si>
  <si>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</si>
  <si>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</si>
  <si>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</si>
  <si>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</si>
  <si>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</si>
  <si>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</si>
  <si>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</si>
  <si>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</si>
  <si>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</si>
  <si>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</si>
  <si>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</si>
  <si>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</si>
  <si>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</si>
  <si>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</si>
  <si>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</si>
  <si>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</si>
  <si>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</si>
  <si>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</si>
  <si>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</si>
  <si>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</si>
  <si>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</si>
  <si>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</si>
  <si>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</si>
  <si>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</si>
  <si>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</si>
  <si>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</si>
  <si>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</si>
  <si>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</si>
  <si>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</si>
  <si>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</si>
  <si>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</si>
  <si>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</si>
  <si>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</si>
  <si>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</si>
  <si>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</si>
  <si>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</si>
  <si>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</si>
  <si>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</si>
  <si>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</si>
  <si>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</si>
  <si>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</si>
  <si>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</si>
  <si>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</si>
  <si>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</si>
  <si>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</si>
  <si>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</si>
  <si>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</si>
  <si>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</si>
  <si>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</si>
  <si>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</si>
  <si>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</si>
  <si>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</si>
  <si>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</si>
  <si>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</si>
  <si>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</si>
  <si>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</si>
  <si>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</si>
  <si>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</si>
  <si>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</si>
  <si>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</si>
  <si>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</si>
  <si>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</si>
  <si>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</si>
  <si>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</si>
  <si>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</si>
  <si>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</si>
  <si>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</si>
  <si>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</si>
  <si>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</si>
  <si>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</si>
  <si>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</si>
  <si>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</si>
  <si>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</si>
  <si>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</si>
  <si>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</si>
  <si>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</si>
  <si>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</si>
  <si>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</si>
  <si>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</si>
  <si>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</si>
  <si>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</si>
  <si>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</si>
  <si>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</si>
  <si>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</si>
  <si>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</si>
  <si>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</si>
  <si>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</si>
  <si>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</si>
  <si>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</si>
  <si>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</si>
  <si>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</si>
  <si>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</si>
  <si>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</si>
  <si>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</si>
  <si>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</si>
  <si>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</si>
  <si>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</si>
  <si>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</si>
  <si>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</si>
  <si>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</si>
  <si>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</si>
  <si>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</si>
  <si>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</si>
  <si>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</si>
  <si>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</si>
  <si>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</si>
  <si>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</si>
  <si>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</si>
  <si>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</si>
  <si>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</si>
  <si>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</si>
  <si>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</si>
  <si>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</si>
  <si>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</si>
  <si>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</si>
  <si>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</si>
  <si>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</si>
  <si>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</si>
  <si>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</si>
  <si>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</si>
  <si>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</si>
  <si>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</si>
  <si>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</si>
  <si>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</si>
  <si>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</si>
  <si>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</si>
  <si>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</si>
  <si>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</si>
  <si>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</si>
  <si>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</si>
  <si>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</si>
  <si>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</si>
  <si>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</si>
  <si>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</si>
  <si>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</si>
  <si>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</si>
  <si>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</si>
  <si>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</si>
  <si>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</si>
  <si>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</si>
  <si>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</si>
  <si>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</si>
  <si>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</si>
  <si>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</si>
  <si>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</si>
  <si>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</si>
  <si>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</si>
  <si>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</si>
  <si>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</si>
  <si>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</si>
  <si>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</si>
  <si>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</si>
  <si>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</si>
  <si>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</si>
  <si>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</si>
  <si>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</si>
  <si>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</si>
  <si>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</si>
  <si>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</si>
  <si>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</si>
  <si>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</si>
  <si>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</si>
  <si>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</si>
  <si>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</si>
  <si>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</si>
  <si>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</si>
  <si>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</si>
  <si>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</si>
  <si>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</si>
  <si>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</si>
  <si>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</si>
  <si>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</si>
  <si>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</si>
  <si>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</si>
  <si>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</si>
  <si>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</si>
  <si>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</si>
  <si>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</si>
  <si>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</si>
  <si>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</si>
  <si>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</si>
  <si>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</si>
  <si>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</si>
  <si>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</si>
  <si>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</si>
  <si>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</si>
  <si>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</si>
  <si>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</si>
  <si>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</si>
  <si>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</si>
  <si>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</si>
  <si>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</si>
  <si>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</si>
  <si>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</si>
  <si>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</si>
  <si>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</si>
  <si>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</si>
  <si>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</si>
  <si>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</si>
  <si>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</si>
  <si>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</si>
  <si>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</si>
  <si>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</si>
  <si>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</si>
  <si>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</si>
  <si>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</si>
  <si>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</si>
  <si>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</si>
  <si>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</si>
  <si>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</si>
  <si>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</si>
  <si>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</si>
  <si>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</si>
  <si>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</si>
  <si>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</si>
  <si>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</si>
  <si>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</si>
  <si>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</si>
  <si>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</si>
  <si>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</si>
  <si>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</si>
  <si>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</si>
  <si>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</si>
  <si>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</si>
  <si>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</si>
  <si>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</si>
  <si>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</si>
  <si>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</si>
  <si>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</si>
  <si>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</si>
  <si>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</si>
  <si>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</si>
  <si>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</si>
  <si>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</si>
  <si>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</si>
  <si>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</si>
  <si>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</si>
  <si>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</si>
  <si>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</si>
  <si>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</si>
  <si>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</si>
  <si>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</si>
  <si>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</si>
  <si>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</si>
  <si>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</si>
  <si>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</si>
  <si>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</si>
  <si>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</si>
  <si>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</si>
  <si>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</si>
  <si>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</si>
  <si>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</si>
  <si>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</si>
  <si>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</si>
  <si>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</si>
  <si>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</si>
  <si>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</si>
  <si>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</si>
  <si>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</si>
  <si>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</si>
  <si>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</si>
  <si>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</si>
  <si>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</si>
  <si>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</si>
  <si>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</si>
  <si>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</si>
  <si>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</si>
  <si>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</si>
  <si>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</si>
  <si>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</si>
  <si>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</si>
  <si>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</si>
  <si>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</si>
  <si>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</si>
  <si>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</si>
  <si>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</si>
  <si>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</si>
  <si>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</si>
  <si>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</si>
  <si>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</si>
  <si>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</si>
  <si>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</si>
  <si>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</si>
  <si>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</si>
  <si>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</si>
  <si>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</si>
  <si>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</si>
  <si>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</si>
  <si>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</si>
  <si>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</si>
  <si>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</si>
  <si>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</si>
  <si>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</si>
  <si>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</si>
  <si>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</si>
  <si>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</si>
  <si>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</si>
  <si>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</si>
  <si>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</si>
  <si>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</si>
  <si>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</si>
  <si>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</si>
  <si>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</si>
  <si>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</si>
  <si>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</si>
  <si>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</si>
  <si>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</si>
  <si>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</si>
  <si>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</si>
  <si>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</si>
  <si>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</si>
  <si>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</si>
  <si>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</si>
  <si>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</si>
  <si>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</si>
  <si>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</si>
  <si>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</si>
  <si>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</si>
  <si>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</si>
  <si>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</si>
  <si>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</si>
  <si>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</si>
  <si>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</si>
  <si>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</si>
  <si>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</si>
  <si>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</si>
  <si>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</si>
  <si>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</si>
  <si>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</si>
  <si>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</si>
  <si>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</si>
  <si>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</si>
  <si>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</si>
  <si>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</si>
  <si>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</si>
  <si>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</si>
  <si>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</si>
  <si>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</si>
  <si>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</si>
  <si>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</si>
  <si>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</si>
  <si>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</si>
  <si>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</si>
  <si>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</si>
  <si>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</si>
  <si>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</si>
  <si>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</si>
  <si>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</si>
  <si>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</si>
  <si>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</si>
  <si>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</si>
  <si>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</si>
  <si>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</si>
  <si>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</si>
  <si>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</si>
  <si>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</si>
  <si>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</si>
  <si>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</si>
  <si>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</si>
  <si>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</si>
  <si>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</si>
  <si>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</si>
  <si>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</si>
  <si>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</si>
  <si>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</si>
  <si>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</si>
  <si>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</si>
  <si>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</si>
  <si>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</si>
  <si>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</si>
  <si>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</si>
  <si>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</si>
  <si>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</si>
  <si>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</si>
  <si>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</si>
  <si>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</si>
  <si>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</si>
  <si>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</si>
  <si>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</si>
  <si>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</si>
  <si>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</si>
  <si>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</si>
  <si>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</si>
  <si>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</si>
  <si>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</si>
  <si>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</si>
  <si>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</si>
  <si>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</si>
  <si>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</si>
  <si>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</si>
  <si>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</si>
  <si>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</si>
  <si>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</si>
  <si>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</si>
  <si>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</si>
  <si>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</si>
  <si>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</si>
  <si>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</si>
  <si>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</si>
  <si>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</si>
  <si>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</si>
  <si>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</si>
  <si>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</si>
  <si>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</si>
  <si>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</si>
  <si>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</si>
  <si>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</si>
  <si>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</si>
  <si>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</si>
  <si>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</si>
  <si>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</si>
  <si>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</si>
  <si>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</si>
  <si>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</si>
  <si>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</si>
  <si>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</si>
  <si>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</si>
  <si>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</si>
  <si>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</si>
  <si>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</si>
  <si>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</si>
  <si>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</si>
  <si>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</si>
  <si>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</si>
  <si>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</si>
  <si>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</si>
  <si>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</si>
  <si>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</si>
  <si>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</si>
  <si>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</si>
  <si>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</si>
  <si>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</si>
  <si>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</si>
  <si>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</si>
  <si>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</si>
  <si>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</si>
  <si>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</si>
  <si>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</si>
  <si>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</si>
  <si>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</si>
  <si>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</si>
  <si>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</si>
  <si>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</si>
  <si>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</si>
  <si>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</si>
  <si>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</si>
  <si>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</si>
  <si>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</si>
  <si>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</si>
  <si>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</si>
  <si>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</si>
  <si>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</si>
  <si>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</si>
  <si>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</si>
  <si>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</si>
  <si>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</si>
  <si>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</si>
  <si>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</si>
  <si>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</si>
  <si>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</si>
  <si>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</si>
  <si>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</si>
  <si>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</si>
  <si>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</si>
  <si>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</si>
  <si>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</si>
  <si>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</si>
  <si>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</si>
  <si>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</si>
  <si>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</si>
  <si>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</si>
  <si>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</si>
  <si>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</si>
  <si>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</si>
  <si>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</si>
  <si>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</si>
  <si>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</si>
  <si>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</si>
  <si>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</si>
  <si>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</si>
  <si>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</si>
  <si>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</si>
  <si>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</si>
  <si>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</si>
  <si>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</si>
  <si>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</si>
  <si>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</si>
  <si>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</si>
  <si>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</si>
  <si>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</si>
  <si>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</si>
  <si>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</si>
  <si>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</si>
  <si>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</si>
  <si>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</si>
  <si>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</si>
  <si>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</si>
  <si>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</si>
  <si>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</si>
  <si>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</si>
  <si>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</si>
  <si>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</si>
  <si>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</si>
  <si>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</si>
  <si>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</si>
  <si>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</si>
  <si>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</si>
  <si>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</si>
  <si>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</si>
  <si>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</si>
  <si>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</si>
  <si>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</si>
  <si>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</si>
  <si>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</si>
  <si>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</si>
  <si>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</si>
  <si>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</si>
  <si>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</si>
  <si>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</si>
  <si>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</si>
  <si>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</si>
  <si>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</si>
  <si>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</si>
  <si>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</si>
  <si>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</si>
  <si>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</si>
  <si>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</si>
  <si>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</si>
  <si>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</si>
  <si>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</si>
  <si>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</si>
  <si>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</si>
  <si>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</si>
  <si>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</si>
  <si>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</si>
  <si>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</si>
  <si>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</si>
  <si>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</si>
  <si>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</si>
  <si>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</si>
  <si>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</si>
  <si>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</si>
  <si>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</si>
  <si>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</si>
  <si>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</si>
  <si>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</si>
  <si>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</si>
  <si>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</si>
  <si>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</si>
  <si>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</si>
  <si>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</si>
  <si>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</si>
  <si>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</si>
  <si>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</si>
  <si>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</si>
  <si>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</si>
  <si>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</si>
  <si>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</si>
  <si>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</si>
  <si>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</si>
  <si>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</si>
  <si>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</si>
  <si>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</si>
  <si>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</si>
  <si>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</si>
  <si>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</si>
  <si>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</si>
  <si>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</si>
  <si>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</si>
  <si>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</si>
  <si>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</si>
  <si>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</si>
  <si>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</si>
  <si>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</si>
  <si>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</si>
  <si>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</si>
  <si>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</si>
  <si>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</si>
  <si>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</si>
  <si>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</si>
  <si>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</si>
  <si>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</si>
  <si>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</si>
  <si>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</si>
  <si>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</si>
  <si>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</si>
  <si>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</si>
  <si>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</si>
  <si>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</si>
  <si>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</si>
  <si>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</si>
  <si>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</si>
  <si>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</si>
  <si>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</si>
  <si>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</si>
  <si>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</si>
  <si>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</si>
  <si>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</si>
  <si>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</si>
  <si>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</si>
  <si>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</si>
  <si>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</si>
  <si>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</si>
  <si>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</si>
  <si>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</si>
  <si>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</si>
  <si>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</si>
  <si>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</si>
  <si>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</si>
  <si>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</si>
  <si>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</si>
  <si>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</si>
  <si>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</si>
  <si>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</si>
  <si>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</si>
  <si>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</si>
  <si>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</si>
  <si>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</si>
  <si>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</si>
  <si>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</si>
  <si>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</si>
  <si>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</si>
  <si>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</si>
  <si>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</si>
  <si>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</si>
  <si>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</si>
  <si>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</si>
  <si>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</si>
  <si>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</si>
  <si>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</si>
  <si>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</si>
  <si>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</si>
  <si>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</si>
  <si>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</si>
  <si>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</si>
  <si>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</si>
  <si>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</si>
  <si>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</si>
  <si>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</si>
  <si>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</si>
  <si>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</si>
  <si>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</si>
  <si>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</si>
  <si>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</si>
  <si>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</si>
  <si>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</si>
  <si>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</si>
  <si>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</si>
  <si>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</si>
  <si>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</si>
  <si>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</si>
  <si>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</si>
  <si>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</si>
  <si>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</si>
  <si>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</si>
  <si>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</si>
  <si>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</si>
  <si>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</si>
  <si>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</si>
  <si>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</si>
  <si>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</si>
  <si>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</si>
  <si>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</si>
  <si>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</si>
  <si>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</si>
  <si>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</si>
  <si>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</si>
  <si>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</si>
  <si>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</si>
  <si>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</si>
  <si>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</si>
  <si>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</si>
  <si>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</si>
  <si>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</si>
  <si>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</si>
  <si>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</si>
  <si>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</si>
  <si>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</si>
  <si>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</si>
  <si>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</si>
  <si>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</si>
  <si>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</si>
  <si>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</si>
  <si>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</si>
  <si>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</si>
  <si>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</si>
  <si>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</si>
  <si>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</si>
  <si>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</si>
  <si>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</si>
  <si>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</si>
  <si>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</si>
  <si>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</si>
  <si>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</si>
  <si>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</si>
  <si>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</si>
  <si>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</si>
  <si>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</si>
  <si>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</si>
  <si>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</si>
  <si>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</si>
  <si>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</si>
  <si>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</si>
  <si>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</si>
  <si>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</si>
  <si>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</si>
  <si>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</si>
  <si>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</si>
  <si>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</si>
  <si>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</si>
  <si>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</si>
  <si>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</si>
  <si>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</si>
  <si>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</si>
  <si>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</si>
  <si>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</si>
  <si>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</si>
  <si>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</si>
  <si>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</si>
  <si>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</si>
  <si>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</si>
  <si>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</si>
  <si>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</si>
  <si>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</si>
  <si>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</si>
  <si>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</si>
  <si>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</si>
  <si>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</si>
  <si>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</si>
  <si>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</si>
  <si>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</si>
  <si>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</si>
  <si>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</si>
  <si>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</si>
  <si>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</si>
  <si>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</si>
  <si>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</si>
  <si>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</si>
  <si>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</si>
  <si>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</si>
  <si>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</si>
  <si>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</si>
  <si>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</si>
  <si>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</si>
  <si>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</si>
  <si>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</si>
  <si>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</si>
  <si>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</si>
  <si>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</si>
  <si>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</si>
  <si>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</si>
  <si>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</si>
  <si>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</si>
  <si>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</si>
  <si>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</si>
  <si>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</si>
  <si>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</si>
  <si>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</si>
  <si>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</si>
  <si>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</si>
  <si>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</si>
  <si>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</si>
  <si>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</si>
  <si>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</si>
  <si>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</si>
  <si>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</si>
  <si>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</si>
  <si>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</si>
  <si>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</si>
  <si>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</si>
  <si>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</si>
  <si>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</si>
  <si>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</si>
  <si>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</si>
  <si>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</si>
  <si>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</si>
  <si>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</si>
  <si>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</si>
  <si>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</si>
  <si>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</si>
  <si>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</si>
  <si>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</si>
  <si>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</si>
  <si>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</si>
  <si>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</si>
  <si>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</si>
  <si>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</si>
  <si>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</si>
  <si>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</si>
  <si>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</si>
  <si>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</si>
  <si>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</si>
  <si>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</si>
  <si>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</si>
  <si>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</si>
  <si>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</si>
  <si>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</si>
  <si>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</si>
  <si>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</si>
  <si>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</si>
  <si>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</si>
  <si>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</si>
  <si>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</si>
  <si>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</si>
  <si>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</si>
  <si>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</si>
  <si>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</si>
  <si>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</si>
  <si>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</si>
  <si>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</si>
  <si>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</si>
  <si>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</si>
  <si>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</si>
  <si>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</si>
  <si>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</si>
  <si>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</si>
  <si>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</si>
  <si>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</si>
  <si>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</si>
  <si>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</si>
  <si>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</si>
  <si>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</si>
  <si>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</si>
  <si>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</si>
  <si>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</si>
  <si>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</si>
  <si>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</si>
  <si>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</si>
  <si>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</si>
  <si>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</si>
  <si>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</si>
  <si>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</si>
  <si>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</si>
  <si>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</si>
  <si>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</si>
  <si>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</si>
  <si>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</si>
  <si>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</si>
  <si>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</si>
  <si>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</si>
  <si>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</si>
  <si>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</si>
  <si>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</si>
  <si>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</si>
  <si>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</si>
  <si>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</si>
  <si>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</si>
  <si>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</si>
  <si>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</si>
  <si>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</si>
  <si>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</si>
  <si>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</si>
  <si>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</si>
  <si>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</si>
  <si>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</si>
  <si>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</si>
  <si>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</si>
  <si>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</si>
  <si>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</si>
  <si>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</si>
  <si>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</si>
  <si>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</si>
  <si>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</si>
  <si>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</si>
  <si>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</si>
  <si>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</si>
  <si>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</si>
  <si>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</si>
  <si>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</si>
  <si>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</si>
  <si>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</si>
  <si>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</si>
  <si>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</si>
  <si>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</si>
  <si>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</si>
  <si>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</si>
  <si>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</si>
  <si>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</si>
  <si>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</si>
  <si>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</si>
  <si>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</si>
  <si>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</si>
  <si>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</si>
  <si>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</si>
  <si>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</si>
  <si>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</si>
  <si>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</si>
  <si>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</si>
  <si>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</si>
  <si>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</si>
  <si>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</si>
  <si>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</si>
  <si>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</si>
  <si>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</si>
  <si>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</si>
  <si>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</si>
  <si>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</si>
  <si>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</si>
  <si>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</si>
  <si>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</si>
  <si>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</si>
  <si>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</si>
  <si>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</si>
  <si>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</si>
  <si>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</si>
  <si>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</si>
  <si>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</si>
  <si>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</si>
  <si>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</si>
  <si>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</si>
  <si>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</si>
  <si>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</si>
  <si>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</si>
  <si>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</si>
  <si>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</si>
  <si>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</si>
  <si>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</si>
  <si>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</si>
  <si>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</si>
  <si>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</si>
  <si>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</si>
  <si>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</si>
  <si>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</si>
  <si>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</si>
  <si>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</si>
  <si>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</si>
  <si>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</si>
  <si>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</si>
  <si>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</si>
  <si>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</si>
  <si>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</si>
  <si>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</si>
  <si>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</si>
  <si>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</si>
  <si>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</si>
  <si>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</si>
  <si>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</si>
  <si>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</si>
  <si>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</si>
  <si>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</si>
  <si>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</si>
  <si>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</si>
  <si>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</si>
  <si>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</si>
  <si>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</si>
  <si>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</si>
  <si>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</si>
  <si>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</si>
  <si>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</si>
  <si>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</si>
  <si>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</si>
  <si>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</si>
  <si>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</si>
  <si>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</si>
  <si>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</si>
  <si>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</si>
  <si>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</si>
  <si>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</si>
  <si>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</si>
  <si>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</si>
  <si>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</si>
  <si>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</si>
  <si>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</si>
  <si>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</si>
  <si>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</si>
  <si>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</si>
  <si>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</si>
  <si>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</si>
  <si>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</si>
  <si>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</si>
  <si>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</si>
  <si>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</si>
  <si>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</si>
  <si>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</si>
  <si>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</si>
  <si>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</si>
  <si>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</si>
  <si>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</si>
  <si>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</si>
  <si>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</si>
  <si>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</si>
  <si>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</si>
  <si>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</si>
  <si>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</si>
  <si>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</si>
  <si>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</si>
  <si>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</si>
  <si>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</si>
  <si>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</si>
  <si>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</si>
  <si>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</si>
  <si>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</si>
  <si>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</si>
  <si>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</si>
  <si>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</si>
  <si>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</si>
  <si>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</si>
  <si>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</si>
  <si>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</si>
  <si>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</si>
  <si>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</si>
  <si>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</si>
  <si>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</si>
  <si>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</si>
  <si>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</si>
  <si>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</si>
  <si>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</si>
  <si>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</si>
  <si>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</si>
  <si>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</si>
  <si>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</si>
  <si>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</si>
  <si>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</si>
  <si>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</si>
  <si>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</si>
  <si>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</si>
  <si>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</si>
  <si>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</si>
  <si>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</si>
  <si>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</si>
  <si>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</si>
  <si>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</si>
  <si>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</si>
  <si>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</si>
  <si>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</si>
  <si>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</si>
  <si>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</si>
  <si>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</si>
  <si>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</si>
  <si>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</si>
  <si>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</si>
  <si>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</si>
  <si>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</si>
  <si>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</si>
  <si>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</si>
  <si>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</si>
  <si>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</si>
  <si>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</si>
  <si>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</si>
  <si>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</si>
  <si>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</si>
  <si>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</si>
  <si>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</si>
  <si>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</si>
  <si>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</si>
  <si>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</si>
  <si>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</si>
  <si>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</si>
  <si>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</si>
  <si>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</si>
  <si>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</si>
  <si>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</si>
  <si>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</si>
  <si>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</si>
  <si>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</si>
  <si>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</si>
  <si>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</si>
  <si>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</si>
  <si>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</si>
  <si>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</si>
  <si>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</si>
  <si>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</si>
  <si>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</si>
  <si>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</si>
  <si>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</si>
  <si>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</si>
  <si>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</si>
  <si>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</si>
  <si>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</si>
  <si>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</si>
  <si>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</si>
  <si>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</si>
  <si>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</si>
  <si>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</si>
  <si>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</si>
  <si>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</si>
  <si>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</si>
  <si>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</si>
  <si>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</si>
  <si>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</si>
  <si>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</si>
  <si>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</si>
  <si>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</si>
  <si>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</si>
  <si>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</si>
  <si>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</si>
  <si>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</si>
  <si>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</si>
  <si>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</si>
  <si>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</si>
  <si>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</si>
  <si>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</si>
  <si>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</si>
  <si>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</si>
  <si>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</si>
  <si>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</si>
  <si>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</si>
  <si>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</si>
  <si>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</si>
  <si>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</si>
  <si>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</si>
  <si>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</si>
  <si>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</si>
  <si>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</si>
  <si>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</si>
  <si>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</si>
  <si>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</si>
  <si>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</si>
  <si>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</si>
  <si>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</si>
  <si>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</si>
  <si>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</si>
  <si>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</si>
  <si>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</si>
  <si>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</si>
  <si>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</si>
  <si>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</si>
  <si>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</si>
  <si>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</si>
  <si>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</si>
  <si>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</si>
  <si>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</si>
  <si>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</si>
  <si>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</si>
  <si>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</si>
  <si>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</si>
  <si>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</si>
  <si>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</si>
  <si>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</si>
  <si>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</si>
  <si>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</si>
  <si>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</si>
  <si>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</si>
  <si>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</si>
  <si>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</si>
  <si>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</si>
  <si>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</si>
  <si>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</si>
  <si>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</si>
  <si>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</si>
  <si>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</si>
  <si>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</si>
  <si>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</si>
  <si>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</si>
  <si>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</si>
  <si>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</si>
  <si>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</si>
  <si>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</si>
  <si>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</si>
  <si>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</si>
  <si>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</si>
  <si>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</si>
  <si>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</si>
  <si>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</si>
  <si>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</si>
  <si>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</si>
  <si>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</si>
  <si>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</si>
  <si>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</si>
  <si>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</si>
  <si>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</si>
  <si>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</si>
  <si>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</si>
  <si>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</si>
  <si>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</si>
  <si>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</si>
  <si>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</si>
  <si>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</si>
  <si>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</si>
  <si>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</si>
  <si>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</si>
  <si>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</si>
  <si>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</si>
  <si>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</si>
  <si>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</si>
  <si>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</si>
  <si>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</si>
  <si>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</si>
  <si>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</si>
  <si>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</si>
  <si>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</si>
  <si>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</si>
  <si>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</si>
  <si>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</si>
  <si>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</si>
  <si>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</si>
  <si>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</si>
  <si>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</si>
  <si>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</si>
  <si>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</si>
  <si>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</si>
  <si>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</si>
  <si>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</si>
  <si>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</si>
  <si>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</si>
  <si>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</si>
  <si>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</si>
  <si>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</si>
  <si>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</si>
  <si>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</si>
  <si>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</si>
  <si>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</si>
  <si>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</si>
  <si>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</si>
  <si>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</si>
  <si>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</si>
  <si>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</si>
  <si>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</si>
  <si>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</si>
  <si>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</si>
  <si>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</si>
  <si>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</si>
  <si>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</si>
  <si>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</si>
  <si>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</si>
  <si>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</si>
  <si>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</si>
  <si>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</si>
  <si>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</si>
  <si>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</si>
  <si>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</si>
  <si>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</si>
  <si>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</si>
  <si>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</si>
  <si>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</si>
  <si>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</si>
  <si>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</si>
  <si>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</si>
  <si>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</si>
  <si>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</si>
  <si>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</si>
  <si>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</si>
  <si>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</si>
  <si>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</si>
  <si>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</si>
  <si>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</si>
  <si>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</si>
  <si>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</si>
  <si>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</si>
  <si>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</si>
  <si>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</si>
  <si>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</si>
  <si>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</si>
  <si>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</si>
  <si>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</si>
  <si>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</si>
  <si>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</si>
  <si>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</si>
  <si>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</si>
  <si>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</si>
  <si>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</si>
  <si>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</si>
  <si>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</si>
  <si>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</si>
  <si>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</si>
  <si>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</si>
  <si>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</si>
  <si>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</si>
  <si>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</si>
  <si>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</si>
  <si>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</si>
  <si>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</si>
  <si>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</si>
  <si>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</si>
  <si>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</si>
  <si>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</si>
  <si>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</si>
  <si>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</si>
  <si>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</si>
  <si>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</si>
  <si>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</si>
  <si>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</si>
  <si>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</si>
  <si>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</si>
  <si>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</si>
  <si>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</si>
  <si>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</si>
  <si>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</si>
  <si>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</si>
  <si>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</si>
  <si>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</si>
  <si>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</si>
  <si>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</si>
  <si>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</si>
  <si>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</si>
  <si>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</si>
  <si>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</si>
  <si>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</si>
  <si>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</si>
  <si>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</si>
  <si>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</si>
  <si>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</si>
  <si>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</si>
  <si>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</si>
  <si>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</si>
  <si>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</si>
  <si>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</si>
  <si>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</si>
  <si>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</si>
  <si>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</si>
  <si>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</si>
  <si>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</si>
  <si>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</si>
  <si>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</si>
  <si>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</si>
  <si>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</si>
  <si>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</si>
  <si>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</si>
  <si>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</si>
  <si>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</si>
  <si>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</si>
  <si>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</si>
  <si>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</si>
  <si>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</si>
  <si>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</si>
  <si>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</si>
  <si>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</si>
  <si>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</si>
  <si>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</si>
  <si>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</si>
  <si>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</si>
  <si>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</si>
  <si>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</si>
  <si>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</si>
  <si>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</si>
  <si>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</si>
  <si>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</si>
  <si>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</si>
  <si>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</si>
  <si>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</si>
  <si>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</si>
  <si>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</si>
  <si>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</si>
  <si>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</si>
  <si>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</si>
  <si>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</si>
  <si>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</si>
  <si>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</si>
  <si>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</si>
  <si>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</si>
  <si>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</si>
  <si>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</si>
  <si>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</si>
  <si>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</si>
  <si>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</si>
  <si>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</si>
  <si>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</si>
  <si>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</si>
  <si>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</si>
  <si>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</si>
  <si>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</si>
  <si>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</si>
  <si>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</si>
  <si>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</si>
  <si>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</si>
  <si>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</si>
  <si>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</si>
  <si>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</si>
  <si>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</si>
  <si>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</si>
  <si>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</si>
  <si>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</si>
  <si>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</si>
  <si>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</si>
  <si>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</si>
  <si>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</si>
  <si>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</si>
  <si>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</si>
  <si>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</si>
  <si>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</si>
  <si>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</si>
  <si>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</si>
  <si>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</si>
  <si>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</si>
  <si>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</si>
  <si>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</si>
  <si>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</si>
  <si>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</si>
  <si>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</si>
  <si>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</si>
  <si>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</si>
  <si>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</si>
  <si>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</si>
  <si>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</si>
  <si>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</si>
  <si>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</si>
  <si>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</si>
  <si>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</si>
  <si>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</si>
  <si>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</si>
  <si>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</si>
  <si>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</si>
  <si>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</si>
  <si>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</si>
  <si>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</si>
  <si>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</si>
  <si>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</si>
  <si>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</si>
  <si>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</si>
  <si>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</si>
  <si>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</si>
  <si>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</si>
  <si>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</si>
  <si>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</si>
  <si>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</si>
  <si>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</si>
  <si>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</si>
  <si>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</si>
  <si>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</si>
  <si>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</si>
  <si>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</si>
  <si>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</si>
  <si>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</si>
  <si>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</si>
  <si>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</si>
  <si>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</si>
  <si>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</si>
  <si>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</si>
  <si>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</si>
  <si>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</si>
  <si>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</si>
  <si>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</si>
  <si>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</si>
  <si>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</si>
  <si>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</si>
  <si>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</si>
  <si>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</si>
  <si>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</si>
  <si>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</si>
  <si>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</si>
  <si>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</si>
  <si>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</si>
  <si>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</si>
  <si>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</si>
  <si>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</si>
  <si>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</si>
  <si>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</si>
  <si>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</si>
  <si>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</si>
  <si>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</si>
  <si>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</si>
  <si>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</si>
  <si>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</si>
  <si>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</si>
  <si>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</si>
  <si>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</si>
  <si>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</si>
  <si>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</si>
  <si>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</si>
  <si>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</si>
  <si>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</si>
  <si>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</si>
  <si>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</si>
  <si>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</si>
  <si>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</si>
  <si>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</si>
  <si>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</si>
  <si>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</si>
  <si>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</si>
  <si>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</si>
  <si>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</si>
  <si>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</si>
  <si>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</si>
  <si>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</si>
  <si>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</si>
  <si>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</si>
  <si>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</si>
  <si>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</si>
  <si>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</si>
  <si>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</si>
  <si>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</si>
  <si>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</si>
  <si>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</si>
  <si>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</si>
  <si>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</si>
  <si>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</si>
  <si>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</si>
  <si>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</si>
  <si>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</si>
  <si>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</si>
  <si>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</si>
  <si>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</si>
  <si>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</si>
  <si>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</si>
  <si>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</si>
  <si>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</si>
  <si>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</si>
  <si>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</si>
  <si>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</si>
  <si>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</si>
  <si>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</si>
  <si>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</si>
  <si>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</si>
  <si>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</si>
  <si>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</si>
  <si>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</si>
  <si>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</si>
  <si>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</si>
  <si>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</si>
  <si>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</si>
  <si>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</si>
  <si>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</si>
  <si>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</si>
  <si>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</si>
  <si>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</si>
  <si>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</si>
  <si>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</si>
  <si>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</si>
  <si>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</si>
  <si>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</si>
  <si>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</si>
  <si>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</si>
  <si>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</si>
  <si>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</si>
  <si>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</si>
  <si>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</si>
  <si>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</si>
  <si>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</si>
  <si>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</si>
  <si>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</si>
  <si>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</si>
  <si>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</si>
  <si>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</si>
  <si>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</si>
  <si>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</si>
  <si>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</si>
  <si>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</si>
  <si>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</si>
  <si>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</si>
  <si>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</si>
  <si>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</si>
  <si>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</si>
  <si>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</si>
  <si>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</si>
  <si>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</si>
  <si>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</si>
  <si>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</si>
  <si>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</si>
  <si>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</si>
  <si>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</si>
  <si>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</si>
  <si>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</si>
  <si>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</si>
  <si>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</si>
  <si>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</si>
  <si>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</si>
  <si>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</si>
  <si>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</si>
  <si>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</si>
  <si>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</si>
  <si>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</si>
  <si>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</si>
  <si>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</si>
  <si>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</si>
  <si>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</si>
  <si>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</si>
  <si>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</si>
  <si>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</si>
  <si>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</si>
  <si>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</si>
  <si>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</si>
  <si>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</si>
  <si>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</si>
  <si>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</si>
  <si>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</si>
  <si>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</si>
  <si>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</si>
  <si>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</si>
  <si>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</si>
  <si>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</si>
  <si>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</si>
  <si>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</si>
  <si>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</si>
  <si>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</si>
  <si>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</si>
  <si>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</si>
  <si>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</si>
  <si>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</si>
  <si>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</si>
  <si>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</si>
  <si>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</si>
  <si>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</si>
  <si>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</si>
  <si>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</si>
  <si>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</si>
  <si>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</si>
  <si>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</si>
  <si>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</si>
  <si>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</si>
  <si>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</si>
  <si>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</si>
  <si>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</si>
  <si>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</si>
  <si>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</si>
  <si>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</si>
  <si>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</si>
  <si>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</si>
  <si>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</si>
  <si>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</si>
  <si>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</si>
  <si>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</si>
  <si>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</si>
  <si>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</si>
  <si>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</si>
  <si>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</si>
  <si>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</si>
  <si>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</si>
  <si>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</si>
  <si>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</si>
  <si>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</si>
  <si>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</si>
  <si>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</si>
  <si>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</si>
  <si>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</si>
  <si>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</si>
  <si>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</si>
  <si>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</si>
  <si>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</si>
  <si>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</si>
  <si>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</si>
  <si>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</si>
  <si>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</si>
  <si>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</si>
  <si>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</si>
  <si>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</si>
  <si>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</si>
  <si>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</si>
  <si>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</si>
  <si>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</si>
  <si>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</si>
  <si>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</si>
  <si>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</si>
  <si>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</si>
  <si>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</si>
  <si>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</si>
  <si>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</si>
  <si>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</si>
  <si>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</si>
  <si>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</si>
  <si>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</si>
  <si>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</si>
  <si>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</si>
  <si>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</si>
  <si>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</si>
  <si>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</si>
  <si>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</si>
  <si>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</si>
  <si>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</si>
  <si>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</si>
  <si>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</si>
  <si>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</si>
  <si>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</si>
  <si>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</si>
  <si>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</si>
  <si>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</si>
  <si>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</si>
  <si>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</si>
  <si>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</si>
  <si>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</si>
  <si>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</si>
  <si>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</si>
  <si>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</si>
  <si>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</si>
  <si>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</si>
  <si>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</si>
  <si>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</si>
  <si>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</si>
  <si>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</si>
  <si>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</si>
  <si>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</si>
  <si>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</si>
  <si>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</si>
  <si>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</si>
  <si>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</si>
  <si>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</si>
  <si>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</si>
  <si>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</si>
  <si>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</si>
  <si>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</si>
  <si>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</si>
  <si>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</si>
  <si>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</si>
  <si>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</si>
  <si>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</si>
  <si>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</si>
  <si>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</si>
  <si>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</si>
  <si>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</si>
  <si>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</si>
  <si>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</si>
  <si>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</si>
  <si>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</si>
  <si>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</si>
  <si>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</si>
  <si>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</si>
  <si>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</si>
  <si>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</si>
  <si>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</si>
  <si>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</si>
  <si>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</si>
  <si>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</si>
  <si>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</si>
  <si>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</si>
  <si>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</si>
  <si>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</si>
  <si>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</si>
  <si>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</si>
  <si>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</si>
  <si>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</si>
  <si>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</si>
  <si>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</si>
  <si>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</si>
  <si>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</si>
  <si>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</si>
  <si>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</si>
  <si>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</si>
  <si>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</si>
  <si>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</si>
  <si>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</si>
  <si>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</si>
  <si>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</si>
  <si>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</si>
  <si>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</si>
  <si>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</si>
  <si>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</si>
  <si>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</si>
  <si>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</si>
  <si>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</si>
  <si>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</si>
  <si>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</si>
  <si>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</si>
  <si>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</si>
  <si>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</si>
  <si>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</si>
  <si>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</si>
  <si>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</si>
  <si>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</si>
  <si>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</si>
  <si>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</si>
  <si>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</si>
  <si>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</si>
  <si>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</si>
  <si>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</si>
  <si>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</si>
  <si>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</si>
  <si>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</si>
  <si>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</si>
  <si>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</si>
  <si>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</si>
  <si>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</si>
  <si>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</si>
  <si>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</si>
  <si>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</si>
  <si>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</si>
  <si>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</si>
  <si>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</si>
  <si>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</si>
  <si>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</si>
  <si>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</si>
  <si>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</si>
  <si>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</si>
  <si>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</si>
  <si>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</si>
  <si>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</si>
  <si>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</si>
  <si>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</si>
  <si>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</si>
  <si>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</si>
  <si>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</si>
  <si>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</si>
  <si>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</si>
  <si>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</si>
  <si>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</si>
  <si>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</si>
  <si>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</si>
  <si>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</si>
  <si>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</si>
  <si>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</si>
  <si>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</si>
  <si>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</si>
  <si>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</si>
  <si>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</si>
  <si>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</si>
  <si>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</si>
  <si>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</si>
  <si>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</si>
  <si>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</si>
  <si>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</si>
  <si>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</si>
  <si>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</si>
  <si>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</si>
  <si>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</si>
  <si>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</si>
  <si>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</si>
  <si>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</si>
  <si>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</si>
  <si>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</si>
  <si>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</si>
  <si>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</si>
  <si>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</si>
  <si>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</si>
  <si>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</si>
  <si>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</si>
  <si>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</si>
  <si>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</si>
  <si>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</si>
  <si>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</si>
  <si>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</si>
  <si>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</si>
  <si>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</si>
  <si>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</si>
  <si>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</si>
  <si>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</si>
  <si>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</si>
  <si>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</si>
  <si>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</si>
  <si>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</si>
  <si>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</si>
  <si>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</si>
  <si>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</si>
  <si>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</si>
  <si>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</si>
  <si>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</si>
  <si>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</si>
  <si>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</si>
  <si>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</si>
  <si>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</si>
  <si>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</si>
  <si>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</si>
  <si>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</si>
  <si>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</si>
  <si>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</si>
  <si>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</si>
  <si>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</si>
  <si>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</si>
  <si>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</si>
  <si>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</si>
  <si>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</si>
  <si>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</si>
  <si>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</si>
  <si>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</si>
  <si>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</si>
  <si>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</si>
  <si>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</si>
  <si>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</si>
  <si>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</si>
  <si>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</si>
  <si>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</si>
  <si>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</si>
  <si>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</si>
  <si>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</si>
  <si>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</si>
  <si>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</si>
  <si>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</si>
  <si>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</si>
  <si>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</si>
  <si>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</si>
  <si>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</si>
  <si>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</si>
  <si>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</si>
  <si>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</si>
  <si>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</si>
  <si>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</si>
  <si>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</si>
  <si>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</si>
  <si>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</si>
  <si>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</si>
  <si>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</si>
  <si>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</si>
  <si>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</si>
  <si>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</si>
  <si>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</si>
  <si>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</si>
  <si>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</si>
  <si>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</si>
  <si>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</si>
  <si>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</si>
  <si>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</si>
  <si>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</si>
  <si>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</si>
  <si>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</si>
  <si>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</si>
  <si>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</si>
  <si>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</si>
  <si>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</si>
  <si>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</si>
  <si>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</si>
  <si>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</si>
  <si>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</si>
  <si>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</si>
  <si>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</si>
  <si>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</si>
  <si>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</si>
  <si>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</si>
  <si>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</si>
  <si>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</si>
  <si>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</si>
  <si>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</si>
  <si>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</si>
  <si>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</si>
  <si>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</si>
  <si>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</si>
  <si>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</si>
  <si>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</si>
  <si>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</si>
  <si>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</si>
  <si>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</si>
  <si>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</si>
  <si>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</si>
  <si>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</si>
  <si>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</si>
  <si>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</si>
  <si>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</si>
  <si>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</si>
  <si>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</si>
  <si>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</si>
  <si>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</si>
  <si>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</si>
  <si>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</si>
  <si>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</si>
  <si>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</si>
  <si>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</si>
  <si>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</si>
  <si>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</si>
  <si>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</si>
  <si>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</si>
  <si>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</si>
  <si>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</si>
  <si>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</si>
  <si>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</si>
  <si>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</si>
  <si>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</si>
  <si>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</si>
  <si>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</si>
  <si>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</si>
  <si>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</si>
  <si>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</si>
  <si>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</si>
  <si>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</si>
  <si>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</si>
  <si>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</si>
  <si>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</si>
  <si>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</si>
  <si>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</si>
  <si>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</si>
  <si>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</si>
  <si>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</si>
  <si>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</si>
  <si>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</si>
  <si>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</si>
  <si>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</si>
  <si>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</si>
  <si>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</si>
  <si>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</si>
  <si>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</si>
  <si>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</si>
  <si>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</si>
  <si>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</si>
  <si>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</si>
  <si>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</si>
  <si>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</si>
  <si>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</si>
  <si>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</si>
  <si>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</si>
  <si>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</si>
  <si>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</si>
  <si>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</si>
  <si>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</si>
  <si>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</si>
  <si>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</si>
  <si>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</si>
  <si>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</si>
  <si>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</si>
  <si>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</si>
  <si>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</si>
  <si>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</si>
  <si>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</si>
  <si>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</si>
  <si>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</si>
  <si>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</si>
  <si>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</si>
  <si>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</si>
  <si>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</si>
  <si>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</si>
  <si>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</si>
  <si>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</si>
  <si>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</si>
  <si>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</si>
  <si>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</si>
  <si>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</si>
  <si>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</si>
  <si>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</si>
  <si>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</si>
  <si>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</si>
  <si>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</si>
  <si>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</si>
  <si>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</si>
  <si>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</si>
  <si>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</si>
  <si>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</si>
  <si>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</si>
  <si>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</si>
  <si>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</si>
  <si>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</si>
  <si>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</si>
  <si>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</si>
  <si>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</si>
  <si>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</si>
  <si>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</si>
  <si>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</si>
  <si>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</si>
  <si>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</si>
  <si>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</si>
  <si>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</si>
  <si>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</si>
  <si>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</si>
  <si>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</si>
  <si>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</si>
  <si>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</si>
  <si>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</si>
  <si>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</si>
  <si>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</si>
  <si>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</si>
  <si>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</si>
  <si>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</si>
  <si>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</si>
  <si>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</si>
  <si>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</si>
  <si>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</si>
  <si>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</si>
  <si>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</si>
  <si>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</si>
  <si>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</si>
  <si>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</si>
  <si>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</si>
  <si>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</si>
  <si>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</si>
  <si>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</si>
  <si>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</si>
  <si>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</si>
  <si>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</si>
  <si>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</si>
  <si>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</si>
  <si>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</si>
  <si>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</si>
  <si>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</si>
  <si>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</si>
  <si>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</si>
  <si>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</si>
  <si>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</si>
  <si>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</si>
  <si>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</si>
  <si>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</si>
  <si>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</si>
  <si>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</si>
  <si>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</si>
  <si>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</si>
  <si>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</si>
  <si>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</si>
  <si>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</si>
  <si>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</si>
  <si>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</si>
  <si>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</si>
  <si>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</si>
  <si>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</si>
  <si>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</si>
  <si>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</si>
  <si>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</si>
  <si>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</si>
  <si>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</si>
  <si>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</si>
  <si>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</si>
  <si>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</si>
  <si>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</si>
  <si>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</si>
  <si>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</si>
  <si>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</si>
  <si>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</si>
  <si>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</si>
  <si>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</si>
  <si>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</si>
  <si>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</si>
  <si>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</si>
  <si>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</si>
  <si>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</si>
  <si>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</si>
  <si>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</si>
  <si>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</si>
  <si>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</si>
  <si>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</si>
  <si>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</si>
  <si>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</si>
  <si>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</si>
  <si>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</si>
  <si>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</si>
  <si>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</si>
  <si>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</si>
  <si>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</si>
  <si>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</si>
  <si>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</si>
  <si>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</si>
  <si>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</si>
  <si>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</si>
  <si>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</si>
  <si>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</si>
  <si>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</si>
  <si>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</si>
  <si>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</si>
  <si>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</si>
  <si>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</si>
  <si>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</si>
  <si>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</si>
  <si>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</si>
  <si>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</si>
  <si>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</si>
  <si>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</si>
  <si>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</si>
  <si>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</si>
  <si>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</si>
  <si>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</si>
  <si>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</si>
  <si>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</si>
  <si>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</si>
  <si>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</si>
  <si>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</si>
  <si>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</si>
  <si>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</si>
  <si>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</si>
  <si>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</si>
  <si>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</si>
  <si>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</si>
  <si>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</si>
  <si>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</si>
  <si>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</si>
  <si>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</si>
  <si>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</si>
  <si>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</si>
  <si>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</si>
  <si>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</si>
  <si>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</si>
  <si>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</si>
  <si>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</si>
  <si>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</si>
  <si>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</si>
  <si>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</si>
  <si>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</si>
  <si>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</si>
  <si>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</si>
  <si>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</si>
  <si>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</si>
  <si>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</si>
  <si>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</si>
  <si>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</si>
  <si>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</si>
  <si>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</si>
  <si>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</si>
  <si>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</si>
  <si>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</si>
  <si>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</si>
  <si>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</si>
  <si>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</si>
  <si>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</si>
  <si>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</si>
  <si>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</si>
  <si>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</si>
  <si>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</si>
  <si>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</si>
  <si>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</si>
  <si>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</si>
  <si>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</si>
  <si>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</si>
  <si>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</si>
  <si>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</si>
  <si>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</si>
  <si>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</si>
  <si>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</si>
  <si>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</si>
  <si>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</si>
  <si>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</si>
  <si>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</si>
  <si>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</si>
  <si>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</si>
  <si>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</si>
  <si>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</si>
  <si>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</si>
  <si>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</si>
  <si>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</si>
  <si>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</si>
  <si>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</si>
  <si>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</si>
  <si>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</si>
  <si>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</si>
  <si>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</si>
  <si>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</si>
  <si>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</si>
  <si>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</si>
  <si>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</si>
  <si>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</si>
  <si>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</si>
  <si>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</si>
  <si>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</si>
  <si>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</si>
  <si>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</si>
  <si>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</si>
  <si>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</si>
  <si>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</si>
  <si>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</si>
  <si>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</si>
  <si>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</si>
  <si>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</si>
  <si>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</si>
  <si>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</si>
  <si>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</si>
  <si>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</si>
  <si>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</si>
  <si>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</si>
  <si>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</si>
  <si>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</si>
  <si>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</si>
  <si>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</si>
  <si>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</si>
  <si>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</si>
  <si>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</si>
  <si>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</si>
  <si>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</si>
  <si>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</si>
  <si>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</si>
  <si>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</si>
  <si>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</si>
  <si>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</si>
  <si>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</si>
  <si>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</si>
  <si>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</si>
  <si>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</si>
  <si>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</si>
  <si>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</si>
  <si>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</si>
  <si>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</si>
  <si>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</si>
  <si>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</si>
  <si>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</si>
  <si>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</si>
  <si>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</si>
  <si>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</si>
  <si>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</si>
  <si>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</si>
  <si>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</si>
  <si>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</si>
  <si>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</si>
  <si>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</si>
  <si>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</si>
  <si>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</si>
  <si>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</si>
  <si>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</si>
  <si>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</si>
  <si>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</si>
  <si>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</si>
  <si>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</si>
  <si>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</si>
  <si>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</si>
  <si>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</si>
  <si>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</si>
  <si>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</si>
  <si>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</si>
  <si>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</si>
  <si>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</si>
  <si>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</si>
  <si>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</si>
  <si>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</si>
  <si>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</si>
  <si>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</si>
  <si>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</si>
  <si>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</si>
  <si>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</si>
  <si>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</si>
  <si>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</si>
  <si>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</si>
  <si>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</si>
  <si>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</si>
  <si>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</si>
  <si>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</si>
  <si>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</si>
  <si>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</si>
  <si>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</si>
  <si>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</si>
  <si>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</si>
  <si>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</si>
  <si>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</si>
  <si>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</si>
  <si>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</si>
  <si>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</si>
  <si>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</si>
  <si>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</si>
  <si>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</si>
  <si>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</si>
  <si>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</si>
  <si>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</si>
  <si>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</si>
  <si>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</si>
  <si>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</si>
  <si>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</si>
  <si>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</si>
  <si>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</si>
  <si>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</si>
  <si>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</si>
  <si>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</si>
  <si>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</si>
  <si>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</si>
  <si>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</si>
  <si>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</si>
  <si>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</si>
  <si>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</si>
  <si>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</si>
  <si>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</si>
  <si>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</si>
  <si>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</si>
  <si>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</si>
  <si>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</si>
  <si>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</si>
  <si>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</si>
  <si>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</si>
  <si>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</si>
  <si>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</si>
  <si>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</si>
  <si>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</si>
  <si>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</si>
  <si>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</si>
  <si>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</si>
  <si>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</si>
  <si>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</si>
  <si>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</si>
  <si>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</si>
  <si>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</si>
  <si>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</si>
  <si>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</si>
  <si>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</si>
  <si>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</si>
  <si>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</si>
  <si>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</si>
  <si>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</si>
  <si>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</si>
  <si>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</si>
  <si>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</si>
  <si>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</si>
  <si>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</si>
  <si>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</si>
  <si>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</si>
  <si>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</si>
  <si>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</si>
  <si>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</si>
  <si>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</si>
  <si>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</si>
  <si>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</si>
  <si>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</si>
  <si>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</si>
  <si>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</si>
  <si>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</si>
  <si>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</si>
  <si>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</si>
  <si>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</si>
  <si>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</si>
  <si>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</si>
  <si>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</si>
  <si>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</si>
  <si>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</si>
  <si>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</si>
  <si>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</si>
  <si>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</si>
  <si>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</si>
  <si>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</si>
  <si>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</si>
  <si>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</si>
  <si>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</si>
  <si>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</si>
  <si>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</si>
  <si>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</si>
  <si>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</si>
  <si>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</si>
  <si>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</si>
  <si>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</si>
  <si>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</si>
  <si>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</si>
  <si>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</si>
  <si>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</si>
  <si>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</si>
  <si>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</si>
  <si>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</si>
  <si>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</si>
  <si>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</si>
  <si>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</si>
  <si>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</si>
  <si>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</si>
  <si>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</si>
  <si>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</si>
  <si>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</si>
  <si>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</si>
  <si>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</si>
  <si>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</si>
  <si>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</si>
  <si>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</si>
  <si>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</si>
  <si>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</si>
  <si>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</si>
  <si>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</si>
  <si>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</si>
  <si>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</si>
  <si>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</si>
  <si>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</si>
  <si>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</si>
  <si>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</si>
  <si>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</si>
  <si>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</si>
  <si>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</si>
  <si>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</si>
  <si>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</si>
  <si>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</si>
  <si>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</si>
  <si>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</si>
  <si>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</si>
  <si>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</si>
  <si>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</si>
  <si>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</si>
  <si>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</si>
  <si>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</si>
  <si>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</si>
  <si>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</si>
  <si>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</si>
  <si>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</si>
  <si>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</si>
  <si>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</si>
  <si>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</si>
  <si>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</si>
  <si>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</si>
  <si>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</si>
  <si>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</si>
  <si>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</si>
  <si>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</si>
  <si>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</si>
  <si>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</si>
  <si>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</si>
  <si>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</si>
  <si>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</si>
  <si>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</si>
  <si>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</si>
  <si>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</si>
  <si>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</si>
  <si>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</si>
  <si>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</si>
  <si>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</si>
  <si>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</si>
  <si>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</si>
  <si>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</si>
  <si>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</si>
  <si>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</si>
  <si>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</si>
  <si>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</si>
  <si>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</si>
  <si>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</si>
  <si>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</si>
  <si>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</si>
  <si>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</si>
  <si>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</si>
  <si>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</si>
  <si>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</si>
  <si>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</si>
  <si>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</si>
  <si>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</si>
  <si>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</si>
  <si>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</si>
  <si>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</si>
  <si>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</si>
  <si>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</si>
  <si>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</si>
  <si>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</si>
  <si>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</si>
  <si>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</si>
  <si>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</si>
  <si>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</si>
  <si>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</si>
  <si>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</si>
  <si>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</si>
  <si>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</si>
  <si>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</si>
  <si>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</si>
  <si>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</si>
  <si>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</si>
  <si>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</si>
  <si>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</si>
  <si>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</si>
  <si>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</si>
  <si>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</si>
  <si>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</si>
  <si>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</si>
  <si>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</si>
  <si>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</si>
  <si>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</si>
  <si>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</si>
  <si>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</si>
  <si>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</si>
  <si>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</si>
  <si>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</si>
  <si>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</si>
  <si>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</si>
  <si>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</si>
  <si>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</si>
  <si>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</si>
  <si>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</si>
  <si>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</si>
  <si>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</si>
  <si>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</si>
  <si>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</si>
  <si>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</si>
  <si>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</si>
  <si>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</si>
  <si>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</si>
  <si>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</si>
  <si>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</si>
  <si>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</si>
  <si>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</si>
  <si>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</si>
  <si>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</si>
  <si>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</si>
  <si>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</si>
  <si>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</si>
  <si>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</si>
  <si>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</si>
  <si>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</si>
  <si>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</si>
  <si>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</si>
  <si>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</si>
  <si>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</si>
  <si>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</si>
  <si>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</si>
  <si>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</si>
  <si>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</si>
  <si>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</si>
  <si>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</si>
  <si>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</si>
  <si>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</si>
  <si>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</si>
  <si>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</si>
  <si>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</si>
  <si>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</si>
  <si>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</si>
  <si>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</si>
  <si>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</si>
  <si>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</si>
  <si>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</si>
  <si>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</si>
  <si>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</si>
  <si>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</si>
  <si>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</si>
  <si>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</si>
  <si>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</si>
  <si>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</si>
  <si>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</si>
  <si>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</si>
  <si>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</si>
  <si>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</si>
  <si>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</si>
  <si>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</si>
  <si>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</si>
  <si>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</si>
  <si>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</si>
  <si>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</si>
  <si>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</si>
  <si>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</si>
  <si>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</si>
  <si>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</si>
  <si>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</si>
  <si>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</si>
  <si>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</si>
  <si>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</si>
  <si>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</si>
  <si>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</si>
  <si>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</si>
  <si>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</si>
  <si>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</si>
  <si>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</si>
  <si>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</si>
  <si>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</si>
  <si>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</si>
  <si>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</si>
  <si>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</si>
  <si>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</si>
  <si>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</si>
  <si>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</si>
  <si>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</si>
  <si>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</si>
  <si>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</si>
  <si>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</si>
  <si>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</si>
  <si>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</si>
  <si>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</si>
  <si>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</si>
  <si>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</si>
  <si>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</si>
  <si>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</si>
  <si>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</si>
  <si>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</si>
  <si>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</si>
  <si>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</si>
  <si>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</si>
  <si>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</si>
  <si>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</si>
  <si>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</si>
  <si>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</si>
  <si>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</si>
  <si>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</si>
  <si>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</si>
  <si>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</si>
  <si>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</si>
  <si>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</si>
  <si>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</si>
  <si>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</si>
  <si>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</si>
  <si>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</si>
  <si>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</si>
  <si>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</si>
  <si>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</si>
  <si>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</si>
  <si>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</si>
  <si>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</si>
  <si>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</si>
  <si>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</si>
  <si>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</si>
  <si>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</si>
  <si>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</si>
  <si>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</si>
  <si>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</si>
  <si>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</si>
  <si>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</si>
  <si>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</si>
  <si>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</si>
  <si>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</si>
  <si>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</si>
  <si>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</si>
  <si>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</si>
  <si>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</si>
  <si>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</si>
  <si>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</si>
  <si>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</si>
  <si>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</si>
  <si>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</si>
  <si>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</si>
  <si>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</si>
  <si>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</si>
  <si>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</si>
  <si>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</si>
  <si>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</si>
  <si>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</si>
  <si>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</si>
  <si>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</si>
  <si>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</si>
  <si>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</si>
  <si>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</si>
  <si>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</si>
  <si>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</si>
  <si>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</si>
  <si>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</si>
  <si>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</si>
  <si>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</si>
  <si>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</si>
  <si>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</si>
  <si>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</si>
  <si>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</si>
  <si>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</si>
  <si>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</si>
  <si>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</si>
  <si>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</si>
  <si>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</si>
  <si>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</si>
  <si>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</si>
  <si>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</si>
  <si>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</si>
  <si>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</si>
  <si>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</si>
  <si>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</si>
  <si>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</si>
  <si>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</si>
  <si>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</si>
  <si>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</si>
  <si>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</si>
  <si>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</si>
  <si>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</si>
  <si>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</si>
  <si>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</si>
  <si>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</si>
  <si>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</si>
  <si>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</si>
  <si>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</si>
  <si>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</si>
  <si>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</si>
  <si>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</si>
  <si>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</si>
  <si>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</si>
  <si>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</si>
  <si>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</si>
  <si>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</si>
  <si>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</si>
  <si>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</si>
  <si>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</si>
  <si>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</si>
  <si>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</si>
  <si>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</si>
  <si>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</si>
  <si>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</si>
  <si>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</si>
  <si>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</si>
  <si>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</si>
  <si>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</si>
  <si>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</si>
  <si>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</si>
  <si>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</si>
  <si>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</si>
  <si>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</si>
  <si>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</si>
  <si>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</si>
  <si>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</si>
  <si>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</si>
  <si>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</si>
  <si>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</si>
  <si>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</si>
  <si>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</si>
  <si>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</si>
  <si>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</si>
  <si>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</si>
  <si>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</si>
  <si>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</si>
  <si>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</si>
  <si>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</si>
  <si>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</si>
  <si>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</si>
  <si>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</si>
  <si>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</si>
  <si>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</si>
  <si>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</si>
  <si>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</si>
  <si>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</si>
  <si>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</si>
  <si>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</si>
  <si>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</si>
  <si>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</si>
  <si>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</si>
  <si>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</si>
  <si>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</si>
  <si>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</si>
  <si>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</si>
  <si>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</si>
  <si>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</si>
  <si>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</si>
  <si>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</si>
  <si>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</si>
  <si>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</si>
  <si>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</si>
  <si>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</si>
  <si>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</si>
  <si>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</si>
  <si>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</si>
  <si>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</si>
  <si>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</si>
  <si>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</si>
  <si>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</si>
  <si>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</si>
  <si>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</si>
  <si>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</si>
  <si>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</si>
  <si>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</si>
  <si>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</si>
  <si>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</si>
  <si>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</si>
  <si>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</si>
  <si>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</si>
  <si>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</si>
  <si>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</si>
  <si>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</si>
  <si>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</si>
  <si>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</si>
  <si>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</si>
  <si>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</si>
  <si>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</si>
  <si>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</si>
  <si>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</si>
  <si>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</si>
  <si>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</si>
  <si>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</si>
  <si>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</si>
  <si>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</si>
  <si>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</si>
  <si>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</si>
  <si>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</si>
  <si>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</si>
  <si>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</si>
  <si>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</si>
  <si>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</si>
  <si>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</si>
  <si>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</si>
  <si>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</si>
  <si>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</si>
  <si>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</si>
  <si>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</si>
  <si>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</si>
  <si>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</si>
  <si>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</si>
  <si>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</si>
  <si>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</si>
  <si>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</si>
  <si>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</si>
  <si>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</si>
  <si>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</si>
  <si>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</si>
  <si>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</si>
  <si>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</si>
  <si>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</si>
  <si>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</si>
  <si>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</si>
  <si>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</si>
  <si>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</si>
  <si>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</si>
  <si>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</si>
  <si>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</si>
  <si>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</si>
  <si>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</si>
  <si>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</si>
  <si>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</si>
  <si>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</si>
  <si>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</si>
  <si>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</si>
  <si>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</si>
  <si>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</si>
  <si>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</si>
  <si>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</si>
  <si>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</si>
  <si>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</si>
  <si>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</si>
  <si>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</si>
  <si>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</si>
  <si>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</si>
  <si>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</si>
  <si>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</si>
  <si>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</si>
  <si>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</si>
  <si>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</si>
  <si>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</si>
  <si>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</si>
  <si>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</si>
  <si>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</si>
  <si>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</si>
  <si>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</si>
  <si>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</si>
  <si>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</si>
  <si>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</si>
  <si>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</si>
  <si>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</si>
  <si>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</si>
  <si>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</si>
  <si>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</si>
  <si>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</si>
  <si>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</si>
  <si>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</si>
  <si>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</si>
  <si>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</si>
  <si>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</si>
  <si>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</si>
  <si>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</si>
  <si>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</si>
  <si>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</si>
  <si>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</si>
  <si>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</si>
  <si>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</si>
  <si>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</si>
  <si>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</si>
  <si>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</si>
  <si>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</si>
  <si>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</si>
  <si>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</si>
  <si>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</si>
  <si>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</si>
  <si>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</si>
  <si>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</si>
  <si>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</si>
  <si>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</si>
  <si>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</si>
  <si>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</si>
  <si>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</si>
  <si>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</si>
  <si>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</si>
  <si>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</si>
  <si>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</si>
  <si>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</si>
  <si>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</si>
  <si>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</si>
  <si>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</si>
  <si>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</si>
  <si>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</si>
  <si>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</si>
  <si>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</si>
  <si>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</si>
  <si>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</si>
  <si>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</si>
  <si>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</si>
  <si>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</si>
  <si>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</si>
  <si>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</si>
  <si>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</si>
  <si>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</si>
  <si>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</si>
  <si>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</si>
  <si>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</si>
  <si>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</si>
  <si>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</si>
  <si>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</si>
  <si>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</si>
  <si>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</si>
  <si>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</si>
  <si>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</si>
  <si>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</si>
  <si>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</si>
  <si>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</si>
  <si>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</si>
  <si>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</si>
  <si>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</si>
  <si>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</si>
  <si>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</si>
  <si>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</si>
  <si>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</si>
  <si>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</si>
  <si>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</si>
  <si>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</si>
  <si>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</si>
  <si>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</si>
  <si>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</si>
  <si>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</si>
  <si>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</si>
  <si>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</si>
  <si>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</si>
  <si>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</si>
  <si>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</si>
  <si>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</si>
  <si>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</si>
  <si>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</si>
  <si>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</si>
  <si>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</si>
  <si>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</si>
  <si>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</si>
  <si>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</si>
  <si>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</si>
  <si>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</si>
  <si>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</si>
  <si>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</si>
  <si>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</si>
  <si>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</si>
  <si>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</si>
  <si>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</si>
  <si>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</si>
  <si>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</si>
  <si>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</si>
  <si>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</si>
  <si>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</si>
  <si>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</si>
  <si>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</si>
  <si>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</si>
  <si>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</si>
  <si>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</si>
  <si>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</si>
  <si>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</si>
  <si>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</si>
  <si>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</si>
  <si>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</si>
  <si>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</si>
  <si>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</si>
  <si>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</si>
  <si>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</si>
  <si>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</si>
  <si>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</si>
  <si>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</si>
  <si>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</si>
  <si>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</si>
  <si>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</si>
  <si>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</si>
  <si>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</si>
  <si>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</si>
  <si>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</si>
  <si>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</si>
  <si>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</si>
  <si>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</si>
  <si>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</si>
  <si>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</si>
  <si>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</si>
  <si>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</si>
  <si>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</si>
  <si>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</si>
  <si>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</si>
  <si>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</si>
  <si>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</si>
  <si>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</si>
  <si>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</si>
  <si>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</si>
  <si>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</si>
  <si>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</si>
  <si>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</si>
  <si>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</si>
  <si>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</si>
  <si>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</si>
  <si>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</si>
  <si>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</si>
  <si>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</si>
  <si>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</si>
  <si>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</si>
  <si>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</si>
  <si>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</si>
  <si>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</si>
  <si>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</si>
  <si>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</si>
  <si>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</si>
  <si>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</si>
  <si>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</si>
  <si>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</si>
  <si>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</si>
  <si>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</si>
  <si>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</si>
  <si>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</si>
  <si>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</si>
  <si>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</si>
  <si>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</si>
  <si>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</si>
  <si>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</si>
  <si>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</si>
  <si>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</si>
  <si>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</si>
  <si>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</si>
  <si>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</si>
  <si>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</si>
  <si>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</si>
  <si>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</si>
  <si>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</si>
  <si>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</si>
  <si>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</si>
  <si>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</si>
  <si>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</si>
  <si>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</si>
  <si>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</si>
  <si>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</si>
  <si>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</si>
  <si>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</si>
  <si>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</si>
  <si>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</si>
  <si>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</si>
  <si>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</si>
  <si>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</si>
  <si>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</si>
  <si>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</si>
  <si>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</si>
  <si>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</si>
  <si>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</si>
  <si>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</si>
  <si>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</si>
  <si>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</si>
  <si>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</si>
  <si>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</si>
  <si>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</si>
  <si>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</si>
  <si>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</si>
  <si>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</si>
  <si>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</si>
  <si>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</si>
  <si>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</si>
  <si>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</si>
  <si>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</si>
  <si>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</si>
  <si>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</si>
  <si>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</si>
  <si>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</si>
  <si>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</si>
  <si>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</si>
  <si>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</si>
  <si>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</si>
  <si>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</si>
  <si>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</si>
  <si>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</si>
  <si>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</si>
  <si>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</si>
  <si>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</si>
  <si>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</si>
  <si>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</si>
  <si>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</si>
  <si>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</si>
  <si>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</si>
  <si>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</si>
  <si>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</si>
  <si>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</si>
  <si>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</si>
  <si>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</si>
  <si>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</si>
  <si>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</si>
  <si>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</si>
  <si>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</si>
  <si>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</si>
  <si>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</si>
  <si>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</si>
  <si>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</si>
  <si>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</si>
  <si>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</si>
  <si>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</si>
  <si>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</si>
  <si>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</si>
  <si>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</si>
  <si>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</si>
  <si>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</si>
  <si>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</si>
  <si>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</si>
  <si>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</si>
  <si>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</si>
  <si>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</si>
  <si>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</si>
  <si>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</si>
  <si>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</si>
  <si>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</si>
  <si>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</si>
  <si>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</si>
  <si>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</si>
  <si>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</si>
  <si>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</si>
  <si>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</si>
  <si>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</si>
  <si>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</si>
  <si>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</si>
  <si>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</si>
  <si>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</si>
  <si>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</si>
  <si>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</si>
  <si>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</si>
  <si>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</si>
  <si>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</si>
  <si>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</si>
  <si>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</si>
  <si>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</si>
  <si>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</si>
  <si>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</si>
  <si>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</si>
  <si>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</si>
  <si>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</si>
  <si>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</si>
  <si>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</si>
  <si>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</si>
  <si>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</si>
  <si>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</si>
  <si>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</si>
  <si>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</si>
  <si>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</si>
  <si>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</si>
  <si>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</si>
  <si>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</si>
  <si>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</si>
  <si>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</si>
  <si>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</si>
  <si>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</si>
  <si>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</si>
  <si>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</si>
  <si>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</si>
  <si>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</si>
  <si>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</si>
  <si>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</si>
  <si>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</si>
  <si>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</si>
  <si>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</si>
  <si>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</si>
  <si>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</si>
  <si>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</si>
  <si>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</si>
  <si>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</si>
  <si>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</si>
  <si>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</si>
  <si>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</si>
  <si>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</si>
  <si>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</si>
  <si>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</si>
  <si>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</si>
  <si>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</si>
  <si>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</si>
  <si>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</si>
  <si>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</si>
  <si>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</si>
  <si>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</si>
  <si>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</si>
  <si>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</si>
  <si>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</si>
  <si>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</si>
  <si>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</si>
  <si>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</si>
  <si>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</si>
  <si>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</si>
  <si>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</si>
  <si>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</si>
  <si>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</si>
  <si>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</si>
  <si>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</si>
  <si>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</si>
  <si>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</si>
  <si>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</si>
  <si>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</si>
  <si>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</si>
  <si>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</si>
  <si>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</si>
  <si>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</si>
  <si>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</si>
  <si>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</si>
  <si>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</si>
  <si>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</si>
  <si>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</si>
  <si>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</si>
  <si>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</si>
  <si>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</si>
  <si>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</si>
  <si>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</si>
  <si>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</si>
  <si>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</si>
  <si>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</si>
  <si>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</si>
  <si>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</si>
  <si>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</si>
  <si>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</si>
  <si>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</si>
  <si>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</si>
  <si>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</si>
  <si>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</si>
  <si>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</si>
  <si>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</si>
  <si>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</si>
  <si>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</si>
  <si>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</si>
  <si>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</si>
  <si>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</si>
  <si>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</si>
  <si>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</si>
  <si>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</si>
  <si>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</si>
  <si>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</si>
  <si>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</si>
  <si>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</si>
  <si>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</si>
  <si>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</si>
  <si>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</si>
  <si>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</si>
  <si>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</si>
  <si>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</si>
  <si>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</si>
  <si>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</si>
  <si>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</si>
  <si>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</si>
  <si>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</si>
  <si>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</si>
  <si>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</si>
  <si>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</si>
  <si>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</si>
  <si>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</si>
  <si>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</si>
  <si>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</si>
  <si>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</si>
  <si>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</si>
  <si>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</si>
  <si>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</si>
  <si>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</si>
  <si>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</si>
  <si>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</si>
  <si>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</si>
  <si>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</si>
  <si>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</si>
  <si>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</si>
  <si>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</si>
  <si>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</si>
  <si>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</si>
  <si>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</si>
  <si>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</si>
  <si>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</si>
  <si>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</si>
  <si>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</si>
  <si>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</si>
  <si>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</si>
  <si>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</si>
  <si>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</si>
  <si>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</si>
  <si>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</si>
  <si>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</si>
  <si>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</si>
  <si>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</si>
  <si>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</si>
  <si>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</si>
  <si>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</si>
  <si>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</si>
  <si>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</si>
  <si>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</si>
  <si>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</si>
  <si>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</si>
  <si>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</si>
  <si>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</si>
  <si>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</si>
  <si>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</si>
  <si>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</si>
  <si>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</si>
  <si>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</si>
  <si>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</si>
  <si>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</si>
  <si>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</si>
  <si>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</si>
  <si>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</si>
  <si>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</si>
  <si>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</si>
  <si>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</si>
  <si>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</si>
  <si>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</si>
  <si>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</si>
  <si>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</si>
  <si>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</si>
  <si>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</si>
  <si>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</si>
  <si>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</si>
  <si>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</si>
  <si>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</si>
  <si>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</si>
  <si>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</si>
  <si>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</si>
  <si>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</si>
  <si>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</si>
  <si>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</si>
  <si>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</si>
  <si>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</si>
  <si>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</si>
  <si>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</si>
  <si>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</si>
  <si>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</si>
  <si>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</si>
  <si>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</si>
  <si>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</si>
  <si>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</si>
  <si>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</si>
  <si>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</si>
  <si>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</si>
  <si>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</si>
  <si>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</si>
  <si>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</si>
  <si>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</si>
  <si>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</si>
  <si>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</si>
  <si>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</si>
  <si>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</si>
  <si>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</si>
  <si>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</si>
  <si>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</si>
  <si>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</si>
  <si>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</si>
  <si>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</si>
  <si>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</si>
  <si>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</si>
  <si>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</si>
  <si>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</si>
  <si>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</si>
  <si>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</si>
  <si>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</si>
  <si>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</si>
  <si>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</si>
  <si>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</si>
  <si>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</si>
  <si>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</si>
  <si>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</si>
  <si>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</si>
  <si>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</si>
  <si>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</si>
  <si>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</si>
  <si>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</si>
  <si>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</si>
  <si>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</si>
  <si>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</si>
  <si>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</si>
  <si>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</si>
  <si>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</si>
  <si>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</si>
  <si>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</si>
  <si>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</si>
  <si>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</si>
  <si>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</si>
  <si>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</si>
  <si>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</si>
  <si>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</si>
  <si>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</si>
  <si>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</si>
  <si>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</si>
  <si>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</si>
  <si>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</si>
  <si>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</si>
  <si>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</si>
  <si>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</si>
  <si>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</si>
  <si>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</si>
  <si>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</si>
  <si>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</si>
  <si>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</si>
  <si>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</si>
  <si>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</si>
  <si>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</si>
  <si>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</si>
  <si>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</si>
  <si>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</si>
  <si>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</si>
  <si>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</si>
  <si>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</si>
  <si>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</si>
  <si>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</si>
  <si>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</si>
  <si>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</si>
  <si>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</si>
  <si>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</si>
  <si>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</si>
  <si>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</si>
  <si>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</si>
  <si>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</si>
  <si>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</si>
  <si>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</si>
  <si>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</si>
  <si>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</si>
  <si>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</si>
  <si>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</si>
  <si>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</si>
  <si>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</si>
  <si>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</si>
  <si>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</si>
  <si>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</si>
  <si>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</si>
  <si>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</si>
  <si>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</si>
  <si>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</si>
  <si>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</si>
  <si>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</si>
  <si>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</si>
  <si>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</si>
  <si>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</si>
  <si>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</si>
  <si>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</si>
  <si>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</si>
  <si>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</si>
  <si>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</si>
  <si>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</si>
  <si>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</si>
  <si>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</si>
  <si>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</si>
  <si>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</si>
  <si>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</si>
  <si>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</si>
  <si>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</si>
  <si>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</si>
  <si>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</si>
  <si>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</si>
  <si>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</si>
  <si>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</si>
  <si>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</si>
  <si>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</si>
  <si>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</si>
  <si>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</si>
  <si>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</si>
  <si>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</si>
  <si>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</si>
  <si>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</si>
  <si>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</si>
  <si>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</si>
  <si>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</si>
  <si>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</si>
  <si>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</si>
  <si>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</si>
  <si>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</si>
  <si>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</si>
  <si>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</si>
  <si>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</si>
  <si>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</si>
  <si>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</si>
  <si>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</si>
  <si>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</si>
  <si>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</si>
  <si>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</si>
  <si>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</si>
  <si>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</si>
  <si>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</si>
  <si>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</si>
  <si>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</si>
  <si>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</si>
  <si>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</si>
  <si>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</si>
  <si>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</si>
  <si>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</si>
  <si>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</si>
  <si>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</si>
  <si>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</si>
  <si>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</si>
  <si>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</si>
  <si>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</si>
  <si>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</si>
  <si>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</si>
  <si>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</si>
  <si>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</si>
  <si>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</si>
  <si>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</si>
  <si>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</si>
  <si>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</si>
  <si>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</si>
  <si>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</si>
  <si>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</si>
  <si>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</si>
  <si>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</si>
  <si>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</si>
  <si>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</si>
  <si>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</si>
  <si>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</si>
  <si>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</si>
  <si>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</si>
  <si>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</si>
  <si>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</si>
  <si>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</si>
  <si>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</si>
  <si>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</si>
  <si>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</si>
  <si>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</si>
  <si>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</si>
  <si>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</si>
  <si>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</si>
  <si>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</si>
  <si>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</si>
  <si>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</si>
  <si>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</si>
  <si>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</si>
  <si>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</si>
  <si>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</si>
  <si>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</si>
  <si>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</si>
  <si>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</si>
  <si>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</si>
  <si>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</si>
  <si>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</si>
  <si>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</si>
  <si>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</si>
  <si>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</si>
  <si>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</si>
  <si>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</si>
  <si>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</si>
  <si>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</si>
  <si>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</si>
  <si>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</si>
  <si>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</si>
  <si>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</si>
  <si>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</si>
  <si>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</si>
  <si>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</si>
  <si>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</si>
  <si>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</si>
  <si>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</si>
  <si>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</si>
  <si>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</si>
  <si>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</si>
  <si>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</si>
  <si>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</si>
  <si>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</si>
  <si>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</si>
  <si>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</si>
  <si>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</si>
  <si>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</si>
  <si>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</si>
  <si>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</si>
  <si>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</si>
  <si>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</si>
  <si>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</si>
  <si>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</si>
  <si>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</si>
  <si>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</si>
  <si>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</si>
  <si>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</si>
  <si>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</si>
  <si>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</si>
  <si>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</si>
  <si>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</si>
  <si>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</si>
  <si>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</si>
  <si>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</si>
  <si>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</si>
  <si>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</si>
  <si>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</si>
  <si>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</si>
  <si>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</si>
  <si>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</si>
  <si>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</si>
  <si>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</si>
  <si>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</si>
  <si>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</si>
  <si>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</si>
  <si>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</si>
  <si>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</si>
  <si>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</si>
  <si>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</si>
  <si>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</si>
  <si>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</si>
  <si>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</si>
  <si>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</si>
  <si>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</si>
  <si>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</si>
  <si>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</si>
  <si>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</si>
  <si>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</si>
  <si>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</si>
  <si>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</si>
  <si>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</si>
  <si>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</si>
  <si>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</si>
  <si>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</si>
  <si>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</si>
  <si>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</si>
  <si>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</si>
  <si>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</si>
  <si>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</si>
  <si>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</si>
  <si>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</si>
  <si>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</si>
  <si>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</si>
  <si>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</si>
  <si>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</si>
  <si>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</si>
  <si>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</si>
  <si>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</si>
  <si>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</si>
  <si>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</si>
  <si>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</si>
  <si>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</si>
  <si>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</si>
  <si>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</si>
  <si>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</si>
  <si>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</si>
  <si>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</si>
  <si>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</si>
  <si>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</si>
  <si>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</si>
  <si>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</si>
  <si>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</si>
  <si>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</si>
  <si>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</si>
  <si>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</si>
  <si>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</si>
  <si>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</si>
  <si>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</si>
  <si>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</si>
  <si>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</si>
  <si>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</si>
  <si>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</si>
  <si>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</si>
  <si>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</si>
  <si>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</si>
  <si>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</si>
  <si>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</si>
  <si>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</si>
  <si>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</si>
  <si>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</si>
  <si>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</si>
  <si>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</si>
  <si>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</si>
  <si>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</si>
  <si>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</si>
  <si>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</si>
  <si>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</si>
  <si>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</si>
  <si>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</si>
  <si>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</si>
  <si>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</si>
  <si>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</si>
  <si>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</si>
  <si>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</si>
  <si>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</si>
  <si>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</si>
  <si>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</si>
  <si>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</si>
  <si>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</si>
  <si>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</si>
  <si>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</si>
  <si>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</si>
  <si>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</si>
  <si>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</si>
  <si>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</si>
  <si>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</si>
  <si>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</si>
  <si>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</si>
  <si>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</si>
  <si>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</si>
  <si>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</si>
  <si>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</si>
  <si>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</si>
  <si>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</si>
  <si>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</si>
  <si>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</si>
  <si>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</si>
  <si>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</si>
  <si>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</si>
  <si>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</si>
  <si>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</si>
  <si>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</si>
  <si>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</si>
  <si>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</si>
  <si>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</si>
  <si>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</si>
  <si>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</si>
  <si>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</si>
  <si>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</si>
  <si>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</si>
  <si>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</si>
  <si>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</si>
  <si>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</si>
  <si>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</si>
  <si>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</si>
  <si>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</si>
  <si>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</si>
  <si>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</si>
  <si>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</si>
  <si>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</si>
  <si>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</si>
  <si>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</si>
  <si>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</si>
  <si>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</si>
  <si>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</si>
  <si>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</si>
  <si>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</si>
  <si>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</si>
  <si>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</si>
  <si>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</si>
  <si>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</si>
  <si>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</si>
  <si>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</si>
  <si>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</si>
  <si>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</si>
  <si>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</si>
  <si>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</si>
  <si>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</si>
  <si>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</si>
  <si>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</si>
  <si>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</si>
  <si>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</si>
  <si>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</si>
  <si>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</si>
  <si>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</si>
  <si>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</si>
  <si>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</si>
  <si>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</si>
  <si>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</si>
  <si>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</si>
  <si>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</si>
  <si>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</si>
  <si>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</si>
  <si>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</si>
  <si>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</si>
  <si>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</si>
  <si>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</si>
  <si>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</si>
  <si>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</si>
  <si>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</si>
  <si>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</si>
  <si>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</si>
  <si>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</si>
  <si>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</si>
  <si>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</si>
  <si>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</si>
  <si>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</si>
  <si>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</si>
  <si>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</si>
  <si>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</si>
  <si>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</si>
  <si>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</si>
  <si>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</si>
  <si>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</si>
  <si>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</si>
  <si>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</si>
  <si>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</si>
  <si>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</si>
  <si>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</si>
  <si>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</si>
  <si>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</si>
  <si>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</si>
  <si>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</si>
  <si>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</si>
  <si>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</si>
  <si>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</si>
  <si>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</si>
  <si>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</si>
  <si>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</si>
  <si>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</si>
  <si>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</si>
  <si>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</si>
  <si>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</si>
  <si>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</si>
  <si>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</si>
  <si>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</si>
  <si>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</si>
  <si>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</si>
  <si>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</si>
  <si>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</si>
  <si>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</si>
  <si>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</si>
  <si>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</si>
  <si>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</si>
  <si>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</si>
  <si>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</si>
  <si>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</si>
  <si>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</si>
  <si>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</si>
  <si>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</si>
  <si>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</si>
  <si>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</si>
  <si>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</si>
  <si>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</si>
  <si>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</si>
  <si>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</si>
  <si>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</si>
  <si>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</si>
  <si>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</si>
  <si>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</si>
  <si>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</si>
  <si>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</si>
  <si>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</si>
  <si>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</si>
  <si>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</si>
  <si>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</si>
  <si>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</si>
  <si>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</si>
  <si>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</si>
  <si>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</si>
  <si>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</si>
  <si>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</si>
  <si>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</si>
  <si>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</si>
  <si>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</si>
  <si>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</si>
  <si>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</si>
  <si>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</si>
  <si>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</si>
  <si>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</si>
  <si>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</si>
  <si>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</si>
  <si>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</si>
  <si>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</si>
  <si>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</si>
  <si>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</si>
  <si>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</si>
  <si>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</si>
  <si>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</si>
  <si>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</si>
  <si>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</si>
  <si>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</si>
  <si>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</si>
  <si>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</si>
  <si>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</si>
  <si>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</si>
  <si>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</si>
  <si>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</si>
  <si>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</si>
  <si>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</si>
  <si>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</si>
  <si>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</si>
  <si>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</si>
  <si>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</si>
  <si>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</si>
  <si>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</si>
  <si>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</si>
  <si>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</si>
  <si>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</si>
  <si>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</si>
  <si>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</si>
  <si>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</si>
  <si>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</si>
  <si>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</si>
  <si>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</si>
  <si>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</si>
  <si>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</si>
  <si>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</si>
  <si>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</si>
  <si>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</si>
  <si>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</si>
  <si>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</si>
  <si>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</si>
  <si>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</si>
  <si>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</si>
  <si>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</si>
  <si>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</si>
  <si>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</si>
  <si>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</si>
  <si>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</si>
  <si>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</si>
  <si>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</si>
  <si>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</si>
  <si>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</si>
  <si>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</si>
  <si>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</si>
  <si>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</si>
  <si>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</si>
  <si>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</si>
  <si>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</si>
  <si>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</si>
  <si>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</si>
  <si>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</si>
  <si>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</si>
  <si>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</si>
  <si>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</si>
  <si>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</si>
  <si>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</si>
  <si>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</si>
  <si>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</si>
  <si>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</si>
  <si>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</si>
  <si>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</si>
  <si>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</si>
  <si>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</si>
  <si>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</si>
  <si>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</si>
  <si>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</si>
  <si>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</si>
  <si>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</si>
  <si>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</si>
  <si>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</si>
  <si>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</si>
  <si>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</si>
  <si>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</si>
  <si>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</si>
  <si>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</si>
  <si>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</si>
  <si>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</si>
  <si>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</si>
  <si>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</si>
  <si>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</si>
  <si>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</si>
  <si>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</si>
  <si>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</si>
  <si>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</si>
  <si>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</si>
  <si>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</si>
  <si>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</si>
  <si>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</si>
  <si>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</si>
  <si>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</si>
  <si>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</si>
  <si>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</si>
  <si>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</si>
  <si>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</si>
  <si>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</si>
  <si>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</si>
  <si>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</si>
  <si>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</si>
  <si>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</si>
  <si>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</si>
  <si>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</si>
  <si>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</si>
  <si>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</si>
  <si>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</si>
  <si>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</si>
  <si>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</si>
  <si>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</si>
  <si>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</si>
  <si>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</si>
  <si>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</si>
  <si>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</si>
  <si>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</si>
  <si>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</si>
  <si>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</si>
  <si>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</si>
  <si>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</si>
  <si>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</si>
  <si>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</si>
  <si>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</si>
  <si>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</si>
  <si>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</si>
  <si>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</si>
  <si>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</si>
  <si>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</si>
  <si>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</si>
  <si>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</si>
  <si>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</si>
  <si>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</si>
  <si>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</si>
  <si>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</si>
  <si>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</si>
  <si>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</si>
  <si>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</si>
  <si>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</si>
  <si>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</si>
  <si>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</si>
  <si>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</si>
  <si>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</si>
  <si>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</si>
  <si>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</si>
  <si>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</si>
  <si>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</si>
  <si>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</si>
  <si>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</si>
  <si>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</si>
  <si>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</si>
  <si>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</si>
  <si>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</si>
  <si>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</si>
  <si>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</si>
  <si>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</si>
  <si>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</si>
  <si>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</si>
  <si>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</si>
  <si>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</si>
  <si>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</si>
  <si>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</si>
  <si>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</si>
  <si>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</si>
  <si>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</si>
  <si>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</si>
  <si>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</si>
  <si>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</si>
  <si>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</si>
  <si>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</si>
  <si>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</si>
  <si>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</si>
  <si>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</si>
  <si>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</si>
  <si>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</si>
  <si>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</si>
  <si>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</si>
  <si>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</si>
  <si>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</si>
  <si>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</si>
  <si>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</si>
  <si>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</si>
  <si>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</si>
  <si>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</si>
  <si>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</si>
  <si>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</si>
  <si>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</si>
  <si>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</si>
  <si>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</si>
  <si>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</si>
  <si>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</si>
  <si>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</si>
  <si>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</si>
  <si>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</si>
  <si>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</si>
  <si>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</si>
  <si>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</si>
  <si>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</si>
  <si>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</si>
  <si>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</si>
  <si>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</si>
  <si>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</si>
  <si>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</si>
  <si>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</si>
  <si>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</si>
  <si>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</si>
  <si>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</si>
  <si>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</si>
  <si>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</si>
  <si>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</si>
  <si>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</si>
  <si>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</si>
  <si>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</si>
  <si>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</si>
  <si>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</si>
  <si>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</si>
  <si>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</si>
  <si>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</si>
  <si>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</si>
  <si>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</si>
  <si>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</si>
  <si>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</si>
  <si>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</si>
  <si>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</si>
  <si>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</si>
  <si>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</si>
  <si>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</si>
  <si>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</si>
  <si>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</si>
  <si>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</si>
  <si>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</si>
  <si>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</si>
  <si>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</si>
  <si>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</si>
  <si>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</si>
  <si>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</si>
  <si>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</si>
  <si>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</si>
  <si>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</si>
  <si>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</si>
  <si>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</si>
  <si>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</si>
  <si>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</si>
  <si>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</si>
  <si>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</si>
  <si>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</si>
  <si>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</si>
  <si>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</si>
  <si>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</si>
  <si>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</si>
  <si>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</si>
  <si>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</si>
  <si>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</si>
  <si>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</si>
  <si>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</si>
  <si>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</si>
  <si>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</si>
  <si>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</si>
  <si>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</si>
  <si>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</si>
  <si>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</si>
  <si>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</si>
  <si>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</si>
  <si>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</si>
  <si>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</si>
  <si>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</si>
  <si>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</si>
  <si>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</si>
  <si>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</si>
  <si>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</si>
  <si>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</si>
  <si>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</si>
  <si>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</si>
  <si>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</si>
  <si>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</si>
  <si>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</si>
  <si>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</si>
  <si>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</si>
  <si>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</si>
  <si>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</si>
  <si>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</si>
  <si>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</si>
  <si>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</si>
  <si>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</si>
  <si>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</si>
  <si>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</si>
  <si>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</si>
  <si>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</si>
  <si>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</si>
  <si>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</si>
  <si>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</si>
  <si>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</si>
  <si>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</si>
  <si>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</si>
  <si>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</si>
  <si>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</si>
  <si>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</si>
  <si>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</si>
  <si>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</si>
  <si>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</si>
  <si>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</si>
  <si>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</si>
  <si>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</si>
  <si>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</si>
  <si>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</si>
  <si>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</si>
  <si>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</si>
  <si>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</si>
  <si>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</si>
  <si>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</si>
  <si>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</si>
  <si>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</si>
  <si>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</si>
  <si>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</si>
  <si>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</si>
  <si>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</si>
  <si>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</si>
  <si>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</si>
  <si>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</si>
  <si>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</si>
  <si>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</si>
  <si>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</si>
  <si>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</si>
  <si>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</si>
  <si>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</si>
  <si>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</si>
  <si>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</si>
  <si>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</si>
  <si>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</si>
  <si>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</si>
  <si>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</si>
  <si>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</si>
  <si>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</si>
  <si>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</si>
  <si>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</si>
  <si>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</si>
  <si>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</si>
  <si>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</si>
  <si>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</si>
  <si>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</si>
  <si>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</si>
  <si>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</si>
  <si>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</si>
  <si>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</si>
  <si>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</si>
  <si>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</si>
  <si>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</si>
  <si>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</si>
  <si>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</si>
  <si>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</si>
  <si>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</si>
  <si>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</si>
  <si>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</si>
  <si>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</si>
  <si>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</si>
  <si>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</si>
  <si>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</si>
  <si>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</si>
  <si>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</si>
  <si>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</si>
  <si>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</si>
  <si>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</si>
  <si>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</si>
  <si>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</si>
  <si>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</si>
  <si>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</si>
  <si>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</si>
  <si>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</si>
  <si>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</si>
  <si>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</si>
  <si>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</si>
  <si>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</si>
  <si>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</si>
  <si>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</si>
  <si>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</si>
  <si>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</si>
  <si>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</si>
  <si>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</si>
  <si>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</si>
  <si>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</si>
  <si>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</si>
  <si>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</si>
  <si>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</si>
  <si>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</si>
  <si>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</si>
  <si>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</si>
  <si>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</si>
  <si>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</si>
  <si>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</si>
  <si>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</si>
  <si>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</si>
  <si>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</si>
  <si>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</si>
  <si>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</si>
  <si>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</si>
  <si>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</si>
  <si>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</si>
  <si>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</si>
  <si>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</si>
  <si>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</si>
  <si>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</si>
  <si>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</si>
  <si>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</si>
  <si>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</si>
  <si>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</si>
  <si>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</si>
  <si>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</si>
  <si>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</si>
  <si>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</si>
  <si>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</si>
  <si>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</si>
  <si>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</si>
  <si>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</si>
  <si>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</si>
  <si>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</si>
  <si>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</si>
  <si>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</si>
  <si>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</si>
  <si>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</si>
  <si>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</si>
  <si>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</si>
  <si>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</si>
  <si>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</si>
  <si>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</si>
  <si>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</si>
  <si>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</si>
  <si>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</si>
  <si>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</si>
  <si>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</si>
  <si>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</si>
  <si>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</si>
  <si>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</si>
  <si>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</si>
  <si>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</si>
  <si>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</si>
  <si>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</si>
  <si>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</si>
  <si>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</si>
  <si>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</si>
  <si>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</si>
  <si>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</si>
  <si>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</si>
  <si>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</si>
  <si>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</si>
  <si>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</si>
  <si>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</si>
  <si>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</si>
  <si>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</si>
  <si>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</si>
  <si>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</si>
  <si>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</si>
  <si>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</si>
  <si>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</si>
  <si>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</si>
  <si>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</si>
  <si>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</si>
  <si>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</si>
  <si>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</si>
  <si>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</si>
  <si>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</si>
  <si>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</si>
  <si>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</si>
  <si>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</si>
  <si>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</si>
  <si>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</si>
  <si>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</si>
  <si>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</si>
  <si>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</si>
  <si>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</si>
  <si>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</si>
  <si>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</si>
  <si>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</si>
  <si>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</si>
  <si>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</si>
  <si>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</si>
  <si>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</si>
  <si>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</si>
  <si>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</si>
  <si>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</si>
  <si>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</si>
  <si>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</si>
  <si>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</si>
  <si>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</si>
  <si>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</si>
  <si>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</si>
  <si>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</si>
  <si>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</si>
  <si>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</si>
  <si>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</si>
  <si>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</si>
  <si>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</si>
  <si>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</si>
  <si>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</si>
  <si>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</si>
  <si>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</si>
  <si>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</si>
  <si>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</si>
  <si>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</si>
  <si>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</si>
  <si>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</si>
  <si>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</si>
  <si>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</si>
  <si>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</si>
  <si>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</si>
  <si>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</si>
  <si>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</si>
  <si>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</si>
  <si>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</si>
  <si>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</si>
  <si>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</si>
  <si>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</si>
  <si>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</si>
  <si>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</si>
  <si>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</si>
  <si>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</si>
  <si>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</si>
  <si>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</si>
  <si>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</si>
  <si>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</si>
  <si>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</si>
  <si>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</si>
  <si>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</si>
  <si>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</si>
  <si>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</si>
  <si>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</si>
  <si>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</si>
  <si>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</si>
  <si>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</si>
  <si>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</si>
  <si>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</si>
  <si>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</si>
  <si>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</si>
  <si>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</si>
  <si>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</si>
  <si>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</si>
  <si>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</si>
  <si>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</si>
  <si>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</si>
  <si>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</si>
  <si>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</si>
  <si>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</si>
  <si>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</si>
  <si>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</si>
  <si>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</si>
  <si>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</si>
  <si>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</si>
  <si>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</si>
  <si>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</si>
  <si>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</si>
  <si>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</si>
  <si>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</si>
  <si>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</si>
  <si>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</si>
  <si>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</si>
  <si>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</si>
  <si>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</si>
  <si>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</si>
  <si>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</si>
  <si>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</si>
  <si>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</si>
  <si>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</si>
  <si>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</si>
  <si>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</si>
  <si>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</si>
  <si>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</si>
  <si>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</si>
  <si>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</si>
  <si>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</si>
  <si>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</si>
  <si>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</si>
  <si>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</si>
  <si>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</si>
  <si>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</si>
  <si>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</si>
  <si>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</si>
  <si>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</si>
  <si>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</si>
  <si>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</si>
  <si>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</si>
  <si>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</si>
  <si>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</si>
  <si>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</si>
  <si>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</si>
  <si>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</si>
  <si>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</si>
  <si>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</si>
  <si>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</si>
  <si>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</si>
  <si>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</si>
  <si>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</si>
  <si>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</si>
  <si>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</si>
  <si>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</si>
  <si>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</si>
  <si>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</si>
  <si>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</si>
  <si>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</si>
  <si>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</si>
  <si>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</si>
  <si>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</si>
  <si>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</si>
  <si>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</si>
  <si>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</si>
  <si>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</si>
  <si>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</si>
  <si>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</si>
  <si>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</si>
  <si>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</si>
  <si>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</si>
  <si>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</si>
  <si>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</si>
  <si>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</si>
  <si>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</si>
  <si>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</si>
  <si>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</si>
  <si>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</si>
  <si>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</si>
  <si>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</si>
  <si>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</si>
  <si>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</si>
  <si>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</si>
  <si>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</si>
  <si>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</si>
  <si>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</si>
  <si>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</si>
  <si>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</si>
  <si>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</si>
  <si>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</si>
  <si>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</si>
  <si>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</si>
  <si>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</si>
  <si>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</si>
  <si>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</si>
  <si>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</si>
  <si>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</si>
  <si>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</si>
  <si>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</si>
  <si>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</si>
  <si>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</si>
  <si>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</si>
  <si>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</si>
  <si>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</si>
  <si>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</si>
  <si>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</si>
  <si>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</si>
  <si>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</si>
  <si>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</si>
  <si>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</si>
  <si>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</si>
  <si>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</si>
  <si>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</si>
  <si>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</si>
  <si>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</si>
  <si>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</si>
  <si>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</si>
  <si>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</si>
  <si>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</si>
  <si>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</si>
  <si>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</si>
  <si>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</si>
  <si>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</si>
  <si>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</si>
  <si>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</si>
  <si>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</si>
  <si>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</si>
  <si>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</si>
  <si>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</si>
  <si>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</si>
  <si>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</si>
  <si>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</si>
  <si>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</si>
  <si>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</si>
  <si>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</si>
  <si>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</si>
  <si>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</si>
  <si>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</si>
  <si>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</si>
  <si>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</si>
  <si>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</si>
  <si>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</si>
  <si>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</si>
  <si>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</si>
  <si>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</si>
  <si>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</si>
  <si>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</si>
  <si>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</si>
  <si>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</si>
  <si>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</si>
  <si>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</si>
  <si>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</si>
  <si>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</si>
  <si>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</si>
  <si>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</si>
  <si>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</si>
  <si>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</si>
  <si>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</si>
  <si>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</si>
  <si>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</si>
  <si>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</si>
  <si>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</si>
  <si>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</si>
  <si>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</si>
  <si>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</si>
  <si>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</si>
  <si>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</si>
  <si>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</si>
  <si>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</si>
  <si>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</si>
  <si>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</si>
  <si>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</si>
  <si>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</si>
  <si>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</si>
  <si>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</si>
  <si>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</si>
  <si>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</si>
  <si>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</si>
  <si>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</si>
  <si>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</si>
  <si>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</si>
  <si>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</si>
  <si>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</si>
  <si>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</si>
  <si>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</si>
  <si>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</si>
  <si>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</si>
  <si>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</si>
  <si>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</si>
  <si>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</si>
  <si>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</si>
  <si>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</si>
  <si>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</si>
  <si>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</si>
  <si>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</si>
  <si>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</si>
  <si>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</si>
  <si>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</si>
  <si>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</si>
  <si>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</si>
  <si>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</si>
  <si>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</si>
  <si>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</si>
  <si>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</si>
  <si>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</si>
  <si>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</si>
  <si>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</si>
  <si>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</si>
  <si>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</si>
  <si>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</si>
  <si>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</si>
  <si>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</si>
  <si>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</si>
  <si>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</si>
  <si>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</si>
  <si>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</si>
  <si>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</si>
  <si>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</si>
  <si>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</si>
  <si>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</si>
  <si>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</si>
  <si>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</si>
  <si>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</si>
  <si>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</si>
  <si>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</si>
  <si>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</si>
  <si>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</si>
  <si>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</si>
  <si>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</si>
  <si>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</si>
  <si>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</si>
  <si>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</si>
  <si>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</si>
  <si>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</si>
  <si>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</si>
  <si>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</si>
  <si>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</si>
  <si>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</si>
  <si>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</si>
  <si>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</si>
  <si>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</si>
  <si>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</si>
  <si>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</si>
  <si>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</si>
  <si>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</si>
  <si>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</si>
  <si>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</si>
  <si>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</si>
  <si>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</si>
  <si>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</si>
  <si>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</si>
  <si>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</si>
  <si>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</si>
  <si>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</si>
  <si>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</si>
  <si>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</si>
  <si>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</si>
  <si>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</si>
  <si>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</si>
  <si>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</si>
  <si>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</si>
  <si>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</si>
  <si>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</si>
  <si>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</si>
  <si>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</si>
  <si>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</si>
  <si>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</si>
  <si>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</si>
  <si>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</si>
  <si>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</si>
  <si>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</si>
  <si>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</si>
  <si>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</si>
  <si>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</si>
  <si>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</si>
  <si>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</si>
  <si>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</si>
  <si>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</si>
  <si>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</si>
  <si>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</si>
  <si>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</si>
  <si>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</si>
  <si>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</si>
  <si>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</si>
  <si>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</si>
  <si>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</si>
  <si>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</si>
  <si>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</si>
  <si>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</si>
  <si>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</si>
  <si>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</si>
  <si>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</si>
  <si>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</si>
  <si>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</si>
  <si>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</si>
  <si>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</si>
  <si>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</si>
  <si>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</si>
  <si>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</si>
  <si>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</si>
  <si>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</si>
  <si>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</si>
  <si>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</si>
  <si>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</si>
  <si>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</si>
  <si>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</si>
  <si>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</si>
  <si>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</si>
  <si>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</si>
  <si>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</si>
  <si>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</si>
  <si>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</si>
  <si>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</si>
  <si>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</si>
  <si>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</si>
  <si>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</si>
  <si>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</si>
  <si>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</si>
  <si>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</si>
  <si>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</si>
  <si>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</si>
  <si>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</si>
  <si>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</si>
  <si>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</si>
  <si>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</si>
  <si>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</si>
  <si>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</si>
  <si>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</si>
  <si>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</si>
  <si>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</si>
  <si>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</si>
  <si>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</si>
  <si>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</si>
  <si>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</si>
  <si>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</si>
  <si>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</si>
  <si>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</si>
  <si>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</si>
  <si>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</si>
  <si>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</si>
  <si>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</si>
  <si>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</si>
  <si>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</si>
  <si>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</si>
  <si>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</si>
  <si>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</si>
  <si>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</si>
  <si>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</si>
  <si>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</si>
  <si>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</si>
  <si>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</si>
  <si>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</si>
  <si>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</si>
  <si>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</si>
  <si>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</si>
  <si>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</si>
  <si>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</si>
  <si>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</si>
  <si>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</si>
  <si>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</si>
  <si>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</si>
  <si>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</si>
  <si>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</si>
  <si>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</si>
  <si>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</si>
  <si>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</si>
  <si>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</si>
  <si>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</si>
  <si>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</si>
  <si>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</si>
  <si>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</si>
  <si>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</si>
  <si>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</si>
  <si>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</si>
  <si>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</si>
  <si>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</si>
  <si>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</si>
  <si>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</si>
  <si>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</si>
  <si>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</si>
  <si>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</si>
  <si>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</si>
  <si>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</si>
  <si>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</si>
  <si>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</si>
  <si>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</si>
  <si>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</si>
  <si>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</si>
  <si>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</si>
  <si>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</si>
  <si>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</si>
  <si>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</si>
  <si>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</si>
  <si>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</si>
  <si>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</si>
  <si>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</si>
  <si>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</si>
  <si>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</si>
  <si>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</si>
  <si>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</si>
  <si>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</si>
  <si>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</si>
  <si>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</si>
  <si>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</si>
  <si>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</si>
  <si>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</si>
  <si>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</si>
  <si>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</si>
  <si>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</si>
  <si>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</si>
  <si>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</si>
  <si>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</si>
  <si>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</si>
  <si>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</si>
  <si>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</si>
  <si>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</si>
  <si>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</si>
  <si>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</si>
  <si>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</si>
  <si>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</si>
  <si>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</si>
  <si>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</si>
  <si>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</si>
  <si>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</si>
  <si>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</si>
  <si>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</si>
  <si>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</si>
  <si>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</si>
  <si>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</si>
  <si>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</si>
  <si>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</si>
  <si>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</si>
  <si>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</si>
  <si>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</si>
  <si>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</si>
  <si>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</si>
  <si>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</si>
  <si>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</si>
  <si>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</si>
  <si>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</si>
  <si>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</si>
  <si>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</si>
  <si>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</si>
  <si>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</si>
  <si>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</si>
  <si>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</si>
  <si>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</si>
  <si>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</si>
  <si>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</si>
  <si>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</si>
  <si>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</si>
  <si>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</si>
  <si>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</si>
  <si>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</si>
  <si>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</si>
  <si>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</si>
  <si>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</si>
  <si>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</si>
  <si>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</si>
  <si>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</si>
  <si>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</si>
  <si>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</si>
  <si>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</si>
  <si>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</si>
  <si>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</si>
  <si>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</si>
  <si>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</si>
  <si>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</si>
  <si>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</si>
  <si>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</si>
  <si>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</si>
  <si>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</si>
  <si>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</si>
  <si>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</si>
  <si>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</si>
  <si>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</si>
  <si>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</si>
  <si>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</si>
  <si>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</si>
  <si>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</si>
  <si>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</si>
  <si>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</si>
  <si>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</si>
  <si>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</si>
  <si>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</si>
  <si>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</si>
  <si>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</si>
  <si>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</si>
  <si>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</si>
  <si>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</si>
  <si>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</si>
  <si>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</si>
  <si>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</si>
  <si>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</si>
  <si>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</si>
  <si>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</si>
  <si>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</si>
  <si>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</si>
  <si>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</si>
  <si>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</si>
  <si>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</si>
  <si>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</si>
  <si>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</si>
  <si>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</si>
  <si>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</si>
  <si>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</si>
  <si>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</si>
  <si>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</si>
  <si>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</si>
  <si>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</si>
  <si>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</si>
  <si>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</si>
  <si>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</si>
  <si>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</si>
  <si>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</si>
  <si>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</si>
  <si>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</si>
  <si>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</si>
  <si>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</si>
  <si>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</si>
  <si>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</si>
  <si>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</si>
  <si>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</si>
  <si>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</si>
  <si>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</si>
  <si>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</si>
  <si>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</si>
  <si>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</si>
  <si>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</si>
  <si>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</si>
  <si>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</si>
  <si>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</si>
  <si>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</si>
  <si>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</si>
  <si>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</si>
  <si>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</si>
  <si>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</si>
  <si>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</si>
  <si>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</si>
  <si>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</si>
  <si>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</si>
  <si>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</si>
  <si>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</si>
  <si>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</si>
  <si>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</si>
  <si>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</si>
  <si>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</si>
  <si>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</si>
  <si>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</si>
  <si>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</si>
  <si>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</si>
  <si>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</si>
  <si>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</si>
  <si>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</si>
  <si>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</si>
  <si>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</si>
  <si>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</si>
  <si>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</si>
  <si>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</si>
  <si>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</si>
  <si>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</si>
  <si>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</si>
  <si>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</si>
  <si>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</si>
  <si>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</si>
  <si>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</si>
  <si>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</si>
  <si>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</si>
  <si>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</si>
  <si>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</si>
  <si>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</si>
  <si>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</si>
  <si>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</si>
  <si>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</si>
  <si>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</si>
  <si>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</si>
  <si>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</si>
  <si>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</si>
  <si>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</si>
  <si>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</si>
  <si>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</si>
  <si>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</si>
  <si>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</si>
  <si>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</si>
  <si>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</si>
  <si>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</si>
  <si>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</si>
  <si>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</si>
  <si>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</si>
  <si>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</si>
  <si>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</si>
  <si>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</si>
  <si>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</si>
  <si>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</si>
  <si>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</si>
  <si>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</si>
  <si>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</si>
  <si>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</si>
  <si>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</si>
  <si>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</si>
  <si>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</si>
  <si>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</si>
  <si>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</si>
  <si>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</si>
  <si>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</si>
  <si>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</si>
  <si>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</si>
  <si>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</si>
  <si>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</si>
  <si>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</si>
  <si>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</si>
  <si>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</si>
  <si>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</si>
  <si>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</si>
  <si>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</si>
  <si>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</si>
  <si>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</si>
  <si>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</si>
  <si>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</si>
  <si>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</si>
  <si>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</si>
  <si>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</si>
  <si>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</si>
  <si>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</si>
  <si>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</si>
  <si>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</si>
  <si>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</si>
  <si>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</si>
  <si>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</si>
  <si>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</si>
  <si>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</si>
  <si>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</si>
  <si>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</si>
  <si>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</si>
  <si>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</si>
  <si>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</si>
  <si>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</si>
  <si>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</si>
  <si>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</si>
  <si>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</si>
  <si>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</si>
  <si>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</si>
  <si>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</si>
  <si>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</si>
  <si>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</si>
  <si>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</si>
  <si>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</si>
  <si>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</si>
  <si>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</si>
  <si>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</si>
  <si>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</si>
  <si>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</si>
  <si>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</si>
  <si>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</si>
  <si>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</si>
  <si>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</si>
  <si>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</si>
  <si>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</si>
  <si>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</si>
  <si>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</si>
  <si>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</si>
  <si>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</si>
  <si>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</si>
  <si>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</si>
  <si>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</si>
  <si>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</si>
  <si>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</si>
  <si>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</si>
  <si>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</si>
  <si>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</si>
  <si>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</si>
  <si>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</si>
  <si>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</si>
  <si>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</si>
  <si>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</si>
  <si>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</si>
  <si>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</si>
  <si>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</si>
  <si>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</si>
  <si>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</si>
  <si>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</si>
  <si>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</si>
  <si>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</si>
  <si>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</si>
  <si>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</si>
  <si>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</si>
  <si>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</si>
  <si>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</si>
  <si>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</si>
  <si>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</si>
  <si>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</si>
  <si>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</si>
  <si>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</si>
  <si>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</si>
  <si>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</si>
  <si>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</si>
  <si>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</si>
  <si>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</si>
  <si>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</si>
  <si>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</si>
  <si>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</si>
  <si>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</si>
  <si>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</si>
  <si>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</si>
  <si>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</si>
  <si>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</si>
  <si>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</si>
  <si>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</si>
  <si>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</si>
  <si>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</si>
  <si>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</si>
  <si>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</si>
  <si>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</si>
  <si>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</si>
  <si>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</si>
  <si>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</si>
  <si>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</si>
  <si>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</si>
  <si>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</si>
  <si>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</si>
  <si>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</si>
  <si>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</si>
  <si>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</si>
  <si>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</si>
  <si>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</si>
  <si>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</si>
  <si>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</si>
  <si>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</si>
  <si>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</si>
  <si>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</si>
  <si>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</si>
  <si>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</si>
  <si>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</si>
  <si>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</si>
  <si>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</si>
  <si>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</si>
  <si>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</si>
  <si>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</si>
  <si>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</si>
  <si>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</si>
  <si>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</si>
  <si>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</si>
  <si>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</si>
  <si>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</si>
  <si>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</si>
  <si>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</si>
  <si>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</si>
  <si>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</si>
  <si>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</si>
  <si>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</si>
  <si>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</si>
  <si>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</si>
  <si>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</si>
  <si>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</si>
  <si>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</si>
  <si>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</si>
  <si>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</si>
  <si>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</si>
  <si>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</si>
  <si>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</si>
  <si>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</si>
  <si>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</si>
  <si>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</si>
  <si>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</si>
  <si>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</si>
  <si>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</si>
  <si>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</si>
  <si>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</si>
  <si>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</si>
  <si>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</si>
  <si>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</si>
  <si>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</si>
  <si>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</si>
  <si>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</si>
  <si>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</si>
  <si>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</si>
  <si>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</si>
  <si>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</si>
  <si>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</si>
  <si>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</si>
  <si>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</si>
  <si>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</si>
  <si>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</si>
  <si>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</si>
  <si>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</si>
  <si>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</si>
  <si>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</si>
  <si>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</si>
  <si>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</si>
  <si>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</si>
  <si>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</si>
  <si>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</si>
  <si>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</si>
  <si>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</si>
  <si>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</si>
  <si>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</si>
  <si>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</si>
  <si>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</si>
  <si>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</si>
  <si>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</si>
  <si>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</si>
  <si>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</si>
  <si>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</si>
  <si>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</si>
  <si>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</si>
  <si>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</si>
  <si>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</si>
  <si>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</si>
  <si>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</si>
  <si>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</si>
  <si>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</si>
  <si>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</si>
  <si>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</si>
  <si>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</si>
  <si>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</si>
  <si>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</si>
  <si>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</si>
  <si>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</si>
  <si>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</si>
  <si>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</si>
  <si>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</si>
  <si>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</si>
  <si>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</si>
  <si>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</si>
  <si>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</si>
  <si>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</si>
  <si>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</si>
  <si>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</si>
  <si>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</si>
  <si>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</si>
  <si>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</si>
  <si>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</si>
  <si>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</si>
  <si>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</si>
  <si>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</si>
  <si>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</si>
  <si>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</si>
  <si>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</si>
  <si>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</si>
  <si>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</si>
  <si>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</si>
  <si>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</si>
  <si>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</si>
  <si>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</si>
  <si>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</si>
  <si>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</si>
  <si>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</si>
  <si>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</si>
  <si>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</si>
  <si>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</si>
  <si>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</si>
  <si>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</si>
  <si>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</si>
  <si>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</si>
  <si>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</si>
  <si>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</si>
  <si>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</si>
  <si>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</si>
  <si>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</si>
  <si>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</si>
  <si>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</si>
  <si>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</si>
  <si>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</si>
  <si>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</si>
  <si>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</si>
  <si>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</si>
  <si>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</si>
  <si>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</si>
  <si>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</si>
  <si>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</si>
  <si>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</si>
  <si>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</si>
  <si>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</si>
  <si>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</si>
  <si>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</si>
  <si>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</si>
  <si>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</si>
  <si>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</si>
  <si>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</si>
  <si>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</si>
  <si>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</si>
  <si>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</si>
  <si>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</si>
  <si>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</si>
  <si>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</si>
  <si>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</si>
  <si>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</si>
  <si>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</si>
  <si>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</si>
  <si>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</si>
  <si>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</si>
  <si>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</si>
  <si>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</si>
  <si>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</si>
  <si>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</si>
  <si>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</si>
  <si>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</si>
  <si>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</si>
  <si>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</si>
  <si>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</si>
  <si>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</si>
  <si>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</si>
  <si>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</si>
  <si>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</si>
  <si>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</si>
  <si>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</si>
  <si>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</si>
  <si>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</si>
  <si>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</si>
  <si>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</si>
  <si>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</si>
  <si>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</si>
  <si>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</si>
  <si>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</si>
  <si>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</si>
  <si>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</si>
  <si>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</si>
  <si>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</si>
  <si>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</si>
  <si>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</si>
  <si>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</si>
  <si>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</si>
  <si>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</si>
  <si>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</si>
  <si>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</si>
  <si>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</si>
  <si>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</si>
  <si>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</si>
  <si>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</si>
  <si>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</si>
  <si>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</si>
  <si>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</si>
  <si>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</si>
  <si>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</si>
  <si>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</si>
  <si>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</si>
  <si>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</si>
  <si>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</si>
  <si>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</si>
  <si>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</si>
  <si>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</si>
  <si>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</si>
  <si>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</si>
  <si>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</si>
  <si>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</si>
  <si>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</si>
  <si>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</si>
  <si>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</si>
  <si>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</si>
  <si>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</si>
  <si>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</si>
  <si>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</si>
  <si>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</si>
  <si>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</si>
  <si>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</si>
  <si>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</si>
  <si>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</si>
  <si>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</si>
  <si>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</si>
  <si>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</si>
  <si>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</si>
  <si>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</si>
  <si>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</si>
  <si>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</si>
  <si>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</si>
  <si>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</si>
  <si>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</si>
  <si>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</si>
  <si>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</si>
  <si>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</si>
  <si>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</si>
  <si>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</si>
  <si>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</si>
  <si>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</si>
  <si>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</si>
  <si>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</si>
  <si>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</si>
  <si>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</si>
  <si>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</si>
  <si>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</si>
  <si>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</si>
  <si>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</si>
  <si>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</si>
  <si>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</si>
  <si>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</si>
  <si>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</si>
  <si>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</si>
  <si>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</si>
  <si>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</si>
  <si>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</si>
  <si>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</si>
  <si>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</si>
  <si>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</si>
  <si>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</si>
  <si>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</si>
  <si>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</si>
  <si>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</si>
  <si>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</si>
  <si>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</si>
  <si>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</si>
  <si>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</si>
  <si>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</si>
  <si>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</si>
  <si>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</si>
  <si>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</si>
  <si>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</si>
  <si>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</si>
  <si>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</si>
  <si>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</si>
  <si>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</si>
  <si>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</si>
  <si>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</si>
  <si>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</si>
  <si>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</si>
  <si>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</si>
  <si>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</si>
  <si>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</si>
  <si>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</si>
  <si>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</si>
  <si>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</si>
  <si>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</si>
  <si>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</si>
  <si>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</si>
  <si>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</si>
  <si>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</si>
  <si>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</si>
  <si>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</si>
  <si>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</si>
  <si>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</si>
  <si>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</si>
  <si>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</si>
  <si>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</si>
  <si>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</si>
  <si>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</si>
  <si>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</si>
  <si>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</si>
  <si>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</si>
  <si>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</si>
  <si>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</si>
  <si>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</si>
  <si>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</si>
  <si>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</si>
  <si>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</si>
  <si>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</si>
  <si>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</si>
  <si>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</si>
  <si>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</si>
  <si>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</si>
  <si>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</si>
  <si>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</si>
  <si>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</si>
  <si>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</si>
  <si>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</si>
  <si>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</si>
  <si>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</si>
  <si>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</si>
  <si>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</si>
  <si>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</si>
  <si>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</si>
  <si>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</si>
  <si>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</si>
  <si>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</si>
  <si>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</si>
  <si>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</si>
  <si>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</si>
  <si>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</si>
  <si>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</si>
  <si>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</si>
  <si>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</si>
  <si>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</si>
  <si>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</si>
  <si>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</si>
  <si>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</si>
  <si>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</si>
  <si>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</si>
  <si>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</si>
  <si>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</si>
  <si>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</si>
  <si>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</si>
  <si>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</si>
  <si>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</si>
  <si>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</si>
  <si>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</si>
  <si>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</si>
  <si>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</si>
  <si>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</si>
  <si>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</si>
  <si>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</si>
  <si>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</si>
  <si>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</si>
  <si>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</si>
  <si>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</si>
  <si>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</si>
  <si>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</si>
  <si>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</si>
  <si>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</si>
  <si>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</si>
  <si>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</si>
  <si>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</si>
  <si>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</si>
  <si>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</si>
  <si>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</si>
  <si>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</si>
  <si>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</si>
  <si>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</si>
  <si>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</si>
  <si>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</si>
  <si>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</si>
  <si>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</si>
  <si>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</si>
  <si>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</si>
  <si>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</si>
  <si>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</si>
  <si>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</si>
  <si>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</si>
  <si>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</si>
  <si>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</si>
  <si>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</si>
  <si>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</si>
  <si>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</si>
  <si>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</si>
  <si>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</si>
  <si>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</si>
  <si>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</si>
  <si>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</si>
  <si>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</si>
  <si>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</si>
  <si>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</si>
  <si>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</si>
  <si>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</si>
  <si>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</si>
  <si>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</si>
  <si>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</si>
  <si>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</si>
  <si>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</si>
  <si>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</si>
  <si>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</si>
  <si>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</si>
  <si>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</si>
  <si>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</si>
  <si>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</si>
  <si>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</si>
  <si>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</si>
  <si>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</si>
  <si>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</si>
  <si>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</si>
  <si>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</si>
  <si>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</si>
  <si>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</si>
  <si>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</si>
  <si>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</si>
  <si>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</si>
  <si>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</si>
  <si>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</si>
  <si>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</si>
  <si>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</si>
  <si>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</si>
  <si>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</si>
  <si>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</si>
  <si>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</si>
  <si>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</si>
  <si>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</si>
  <si>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</si>
  <si>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</si>
  <si>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</si>
  <si>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</si>
  <si>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</si>
  <si>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</si>
  <si>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</si>
  <si>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</si>
  <si>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</si>
  <si>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</si>
  <si>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</si>
  <si>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</si>
  <si>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</si>
  <si>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</si>
  <si>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</si>
  <si>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</si>
  <si>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</si>
  <si>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</si>
  <si>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</si>
  <si>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</si>
  <si>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</si>
  <si>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</si>
  <si>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</si>
  <si>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</si>
  <si>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</si>
  <si>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</si>
  <si>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</si>
  <si>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</si>
  <si>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</si>
  <si>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</si>
  <si>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</si>
  <si>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</si>
  <si>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</si>
  <si>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</si>
  <si>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</si>
  <si>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</si>
  <si>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</si>
  <si>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</si>
  <si>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</si>
  <si>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</si>
  <si>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</si>
  <si>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</si>
  <si>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</si>
  <si>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</si>
  <si>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</si>
  <si>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</si>
  <si>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</si>
  <si>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</si>
  <si>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</si>
  <si>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</si>
  <si>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</si>
  <si>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</si>
  <si>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</si>
  <si>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</si>
  <si>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</si>
  <si>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</si>
  <si>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</si>
  <si>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</si>
  <si>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</si>
  <si>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</si>
  <si>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</si>
  <si>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</si>
  <si>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</si>
  <si>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</si>
  <si>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</si>
  <si>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</si>
  <si>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</si>
  <si>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</si>
  <si>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</si>
  <si>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</si>
  <si>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</si>
  <si>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</si>
  <si>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</si>
  <si>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</si>
  <si>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</si>
  <si>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</si>
  <si>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</si>
  <si>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</si>
  <si>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</si>
  <si>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</si>
  <si>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</si>
  <si>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</si>
  <si>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</si>
  <si>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</si>
  <si>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</si>
  <si>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</si>
  <si>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</si>
  <si>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</si>
  <si>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</si>
  <si>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</si>
  <si>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</si>
  <si>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</si>
  <si>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</si>
  <si>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</si>
  <si>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</si>
  <si>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</si>
  <si>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</si>
  <si>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</si>
  <si>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</si>
  <si>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</si>
  <si>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</si>
  <si>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</si>
  <si>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</si>
  <si>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</si>
  <si>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</si>
  <si>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</si>
  <si>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</si>
  <si>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</si>
  <si>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</si>
  <si>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</si>
  <si>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</si>
  <si>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</si>
  <si>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</si>
  <si>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</si>
  <si>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</si>
  <si>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</si>
  <si>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</si>
  <si>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</si>
  <si>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</si>
  <si>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</si>
  <si>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</si>
  <si>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</si>
  <si>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</si>
  <si>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</si>
  <si>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</si>
  <si>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</si>
  <si>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</si>
  <si>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</si>
  <si>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</si>
  <si>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</si>
  <si>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</si>
  <si>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</si>
  <si>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</si>
  <si>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</si>
  <si>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</si>
  <si>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</si>
  <si>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</si>
  <si>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</si>
  <si>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</si>
  <si>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</si>
  <si>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</si>
  <si>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</si>
  <si>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</si>
  <si>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</si>
  <si>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</si>
  <si>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</si>
  <si>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</si>
  <si>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</si>
  <si>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</si>
  <si>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</si>
  <si>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</si>
  <si>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</si>
  <si>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</si>
  <si>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</si>
  <si>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</si>
  <si>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</si>
  <si>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</si>
  <si>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</si>
  <si>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</si>
  <si>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</si>
  <si>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</si>
  <si>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</si>
  <si>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</si>
  <si>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</si>
  <si>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</si>
  <si>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</si>
  <si>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</si>
  <si>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</si>
  <si>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</si>
  <si>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</si>
  <si>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</si>
  <si>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</si>
  <si>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</si>
  <si>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</si>
  <si>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</si>
  <si>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</si>
  <si>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</si>
  <si>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</si>
  <si>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</si>
  <si>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</si>
  <si>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</si>
  <si>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</si>
  <si>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</si>
  <si>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</si>
  <si>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</si>
  <si>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</si>
  <si>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</si>
  <si>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</si>
  <si>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</si>
  <si>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</si>
  <si>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</si>
  <si>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</si>
  <si>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</si>
  <si>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</si>
  <si>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</si>
  <si>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</si>
  <si>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</si>
  <si>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</si>
  <si>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</si>
  <si>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</si>
  <si>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</si>
  <si>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</si>
  <si>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</si>
  <si>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</si>
  <si>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</si>
  <si>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</si>
  <si>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</si>
  <si>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</si>
  <si>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</si>
  <si>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</si>
  <si>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</si>
  <si>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</si>
  <si>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</si>
  <si>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</si>
  <si>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</si>
  <si>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</si>
  <si>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</si>
  <si>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</si>
  <si>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</si>
  <si>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</si>
  <si>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</si>
  <si>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</si>
  <si>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</si>
  <si>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</si>
  <si>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</si>
  <si>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</si>
  <si>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</si>
  <si>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</si>
  <si>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</si>
  <si>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</si>
  <si>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</si>
  <si>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</si>
  <si>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</si>
  <si>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</si>
  <si>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</si>
  <si>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</si>
  <si>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</si>
  <si>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</si>
  <si>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</si>
  <si>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</si>
  <si>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</si>
  <si>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</si>
  <si>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</si>
  <si>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</si>
  <si>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</si>
  <si>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</si>
  <si>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</si>
  <si>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</si>
  <si>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</si>
  <si>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</si>
  <si>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</si>
  <si>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</si>
  <si>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</si>
  <si>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</si>
  <si>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</si>
  <si>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</si>
  <si>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</si>
  <si>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</si>
  <si>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</si>
  <si>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</si>
  <si>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</si>
  <si>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</si>
  <si>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</si>
  <si>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</si>
  <si>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</si>
  <si>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</si>
  <si>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</si>
  <si>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</si>
  <si>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</si>
  <si>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</si>
  <si>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</si>
  <si>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</si>
  <si>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</si>
  <si>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</si>
  <si>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</si>
  <si>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</si>
  <si>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</si>
  <si>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</si>
  <si>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</si>
  <si>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</si>
  <si>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</si>
  <si>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</si>
  <si>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</si>
  <si>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</si>
  <si>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</si>
  <si>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</si>
  <si>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</si>
  <si>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</si>
  <si>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</si>
  <si>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</si>
  <si>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</si>
  <si>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</si>
  <si>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</si>
  <si>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</si>
  <si>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</si>
  <si>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</si>
  <si>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</si>
  <si>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</si>
  <si>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</si>
  <si>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</si>
  <si>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</si>
  <si>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</si>
  <si>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</si>
  <si>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</si>
  <si>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</si>
  <si>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</si>
  <si>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</si>
  <si>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</si>
  <si>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</si>
  <si>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</si>
  <si>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</si>
  <si>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</si>
  <si>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</si>
  <si>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</si>
  <si>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</si>
  <si>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</si>
  <si>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</si>
  <si>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</si>
  <si>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</si>
  <si>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</si>
  <si>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</si>
  <si>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</si>
  <si>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</si>
  <si>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</si>
  <si>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</si>
  <si>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</si>
  <si>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</si>
  <si>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</si>
  <si>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</si>
  <si>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</si>
  <si>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</si>
  <si>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</si>
  <si>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</si>
  <si>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</si>
  <si>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</si>
  <si>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</si>
  <si>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</si>
  <si>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</si>
  <si>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</si>
  <si>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</si>
  <si>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</si>
  <si>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</si>
  <si>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</si>
  <si>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</si>
  <si>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</si>
  <si>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</si>
  <si>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</si>
  <si>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</si>
  <si>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</si>
  <si>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</si>
  <si>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</si>
  <si>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</si>
  <si>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</si>
  <si>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</si>
  <si>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</si>
  <si>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</si>
  <si>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</si>
  <si>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</si>
  <si>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</si>
  <si>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</si>
  <si>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</si>
  <si>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</si>
  <si>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</si>
  <si>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</si>
  <si>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</si>
  <si>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</si>
  <si>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</si>
  <si>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</si>
  <si>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</si>
  <si>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</si>
  <si>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</si>
  <si>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</si>
  <si>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</si>
  <si>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</si>
  <si>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</si>
  <si>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</si>
  <si>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</si>
  <si>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</si>
  <si>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</si>
  <si>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</si>
  <si>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</si>
  <si>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</si>
  <si>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</si>
  <si>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</si>
  <si>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</si>
  <si>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</si>
  <si>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</si>
  <si>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</si>
  <si>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</si>
  <si>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</si>
  <si>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</si>
  <si>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</si>
  <si>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</si>
  <si>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</si>
  <si>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</si>
  <si>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</si>
  <si>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</si>
  <si>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</si>
  <si>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</si>
  <si>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</si>
  <si>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</si>
  <si>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</si>
  <si>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</si>
  <si>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</si>
  <si>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</si>
  <si>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</si>
  <si>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</si>
  <si>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</si>
  <si>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</si>
  <si>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</si>
  <si>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</si>
  <si>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</si>
  <si>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</si>
  <si>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</si>
  <si>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</si>
  <si>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</si>
  <si>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</si>
  <si>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</si>
  <si>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</si>
  <si>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</si>
  <si>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</si>
  <si>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</si>
  <si>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</si>
  <si>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</si>
  <si>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</si>
  <si>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</si>
  <si>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</si>
  <si>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</si>
  <si>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</si>
  <si>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</si>
  <si>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</si>
  <si>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</si>
  <si>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</si>
  <si>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</si>
  <si>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</si>
  <si>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</si>
  <si>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</si>
  <si>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</si>
  <si>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</si>
  <si>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</si>
  <si>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</si>
  <si>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</si>
  <si>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</si>
  <si>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</si>
  <si>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</si>
  <si>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</si>
  <si>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</si>
  <si>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</si>
  <si>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</si>
  <si>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</si>
  <si>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</si>
  <si>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</si>
  <si>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</si>
  <si>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</si>
  <si>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</si>
  <si>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</si>
  <si>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</si>
  <si>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</si>
  <si>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</si>
  <si>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</si>
  <si>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</si>
  <si>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</si>
  <si>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</si>
  <si>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</si>
  <si>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</si>
  <si>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</si>
  <si>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</si>
  <si>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</si>
  <si>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</si>
  <si>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</si>
  <si>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</si>
  <si>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</si>
  <si>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</si>
  <si>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</si>
  <si>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</si>
  <si>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</si>
  <si>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</si>
  <si>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</si>
  <si>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</si>
  <si>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</si>
  <si>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</si>
  <si>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</si>
  <si>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</si>
  <si>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</si>
  <si>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</si>
  <si>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</si>
  <si>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</si>
  <si>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</si>
  <si>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</si>
  <si>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</si>
  <si>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</si>
  <si>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</si>
  <si>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</si>
  <si>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</si>
  <si>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</si>
  <si>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</si>
  <si>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</si>
  <si>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</si>
  <si>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</si>
  <si>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</si>
  <si>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</si>
  <si>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</si>
  <si>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</si>
  <si>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</si>
  <si>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</si>
  <si>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</si>
  <si>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</si>
  <si>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</si>
  <si>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</si>
  <si>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</si>
  <si>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</si>
  <si>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</si>
  <si>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</si>
  <si>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</si>
  <si>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</si>
  <si>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</si>
  <si>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</si>
  <si>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</si>
  <si>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</si>
  <si>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</si>
  <si>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</si>
  <si>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</si>
  <si>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</si>
  <si>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</si>
  <si>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</si>
  <si>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</si>
  <si>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</si>
  <si>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</si>
  <si>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</si>
  <si>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</si>
  <si>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</si>
  <si>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</si>
  <si>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</si>
  <si>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</si>
  <si>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</si>
  <si>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</si>
  <si>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</si>
  <si>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</si>
  <si>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</si>
  <si>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</si>
  <si>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</si>
  <si>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</si>
  <si>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</si>
  <si>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</si>
  <si>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</si>
  <si>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</si>
  <si>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</si>
  <si>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</si>
  <si>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</si>
  <si>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</si>
  <si>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</si>
  <si>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</si>
  <si>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</si>
  <si>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</si>
  <si>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</si>
  <si>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</si>
  <si>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</si>
  <si>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</si>
  <si>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</si>
  <si>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</si>
  <si>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</si>
  <si>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</si>
  <si>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</si>
  <si>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</si>
  <si>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</si>
  <si>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</si>
  <si>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</si>
  <si>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</si>
  <si>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</si>
  <si>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</si>
  <si>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</si>
  <si>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</si>
  <si>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</si>
  <si>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</si>
  <si>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</si>
  <si>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</si>
  <si>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</si>
  <si>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</si>
  <si>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</si>
  <si>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</si>
  <si>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</si>
  <si>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</si>
  <si>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</si>
  <si>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</si>
  <si>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</si>
  <si>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</si>
  <si>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</si>
  <si>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</si>
  <si>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</si>
  <si>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</si>
  <si>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</si>
  <si>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</si>
  <si>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</si>
  <si>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</si>
  <si>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</si>
  <si>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</si>
  <si>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</si>
  <si>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</si>
  <si>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</si>
  <si>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</si>
  <si>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</si>
  <si>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</si>
  <si>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</si>
  <si>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</si>
  <si>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</si>
  <si>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</si>
  <si>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</si>
  <si>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</si>
  <si>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</si>
  <si>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</si>
  <si>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</si>
  <si>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</si>
  <si>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</si>
  <si>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</si>
  <si>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</si>
  <si>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</si>
  <si>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</si>
  <si>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</si>
  <si>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</si>
  <si>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</si>
  <si>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</si>
  <si>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</si>
  <si>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</si>
  <si>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</si>
  <si>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</si>
  <si>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</si>
  <si>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</si>
  <si>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</si>
  <si>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</si>
  <si>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</si>
  <si>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</si>
  <si>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</si>
  <si>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</si>
  <si>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</si>
  <si>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</si>
  <si>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</si>
  <si>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</si>
  <si>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</si>
  <si>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</si>
  <si>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</si>
  <si>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</si>
  <si>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</si>
  <si>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</si>
  <si>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</si>
  <si>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</si>
  <si>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</si>
  <si>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</si>
  <si>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</si>
  <si>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</si>
  <si>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</si>
  <si>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</si>
  <si>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</si>
  <si>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</si>
  <si>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</si>
  <si>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</si>
  <si>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</si>
  <si>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</si>
  <si>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</si>
  <si>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</si>
  <si>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</si>
  <si>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</si>
  <si>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</si>
  <si>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</si>
  <si>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</si>
  <si>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</si>
  <si>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</si>
  <si>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</si>
  <si>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</si>
  <si>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</si>
  <si>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</si>
  <si>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</si>
  <si>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</si>
  <si>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</si>
  <si>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</si>
  <si>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</si>
  <si>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</si>
  <si>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</si>
  <si>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</si>
  <si>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</si>
  <si>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</si>
  <si>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</si>
  <si>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</si>
  <si>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</si>
  <si>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</si>
  <si>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</si>
  <si>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</si>
  <si>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</si>
  <si>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</si>
  <si>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</si>
  <si>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</si>
  <si>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</si>
  <si>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</si>
  <si>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</si>
  <si>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</si>
  <si>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</si>
  <si>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</si>
  <si>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</si>
  <si>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</si>
  <si>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</si>
  <si>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</si>
  <si>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</si>
  <si>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</si>
  <si>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</si>
  <si>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</si>
  <si>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</si>
  <si>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</si>
  <si>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</si>
  <si>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</si>
  <si>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</si>
  <si>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</si>
  <si>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</si>
  <si>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</si>
  <si>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</si>
  <si>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</si>
  <si>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</si>
  <si>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</si>
  <si>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</si>
  <si>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</si>
  <si>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</si>
  <si>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</si>
  <si>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</si>
  <si>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</si>
  <si>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</si>
  <si>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</si>
  <si>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</si>
  <si>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</si>
  <si>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</si>
  <si>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</si>
  <si>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</si>
  <si>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</si>
  <si>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</si>
  <si>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</si>
  <si>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</si>
  <si>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</si>
  <si>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</si>
  <si>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</si>
  <si>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</si>
  <si>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</si>
  <si>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</si>
  <si>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</si>
  <si>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</si>
  <si>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</si>
  <si>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</si>
  <si>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</si>
  <si>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</si>
  <si>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</si>
  <si>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</si>
  <si>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</si>
  <si>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</si>
  <si>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</si>
  <si>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</si>
  <si>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</si>
  <si>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</si>
  <si>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</si>
  <si>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</si>
  <si>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</si>
  <si>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</si>
  <si>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</si>
  <si>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</si>
  <si>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</si>
  <si>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</si>
  <si>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</si>
  <si>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</si>
  <si>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</si>
  <si>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</si>
  <si>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</si>
  <si>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</si>
  <si>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</si>
  <si>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</si>
  <si>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</si>
  <si>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</si>
  <si>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</si>
  <si>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</si>
  <si>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</si>
  <si>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</si>
  <si>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</si>
  <si>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</si>
  <si>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</si>
  <si>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</si>
  <si>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</si>
  <si>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</si>
  <si>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</si>
  <si>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</si>
  <si>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</si>
  <si>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</si>
  <si>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</si>
  <si>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</si>
  <si>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</si>
  <si>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</si>
  <si>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</si>
  <si>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</si>
  <si>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</si>
  <si>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</si>
  <si>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</si>
  <si>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</si>
  <si>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</si>
  <si>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</si>
  <si>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</si>
  <si>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</si>
  <si>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</si>
  <si>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</si>
  <si>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</si>
  <si>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</si>
  <si>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</si>
  <si>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</si>
  <si>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</si>
  <si>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</si>
  <si>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</si>
  <si>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</si>
  <si>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</si>
  <si>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</si>
  <si>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</si>
  <si>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</si>
  <si>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</si>
  <si>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</si>
  <si>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</si>
  <si>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</si>
  <si>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</si>
  <si>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</si>
  <si>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</si>
  <si>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</si>
  <si>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</si>
  <si>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</si>
  <si>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</si>
  <si>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</si>
  <si>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</si>
  <si>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</si>
  <si>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</si>
  <si>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</si>
  <si>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</si>
  <si>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</si>
  <si>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</si>
  <si>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</si>
  <si>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</si>
  <si>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</si>
  <si>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</si>
  <si>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</si>
  <si>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</si>
  <si>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</si>
  <si>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</si>
  <si>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</si>
  <si>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</si>
  <si>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</si>
  <si>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</si>
  <si>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</si>
  <si>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</si>
  <si>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</si>
  <si>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</si>
  <si>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</si>
  <si>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</si>
  <si>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</si>
  <si>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</si>
  <si>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</si>
  <si>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</si>
  <si>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</si>
  <si>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</si>
  <si>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</si>
  <si>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</si>
  <si>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</si>
  <si>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</si>
  <si>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</si>
  <si>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</si>
  <si>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</si>
  <si>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</si>
  <si>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</si>
  <si>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</si>
  <si>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</si>
  <si>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</si>
  <si>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</si>
  <si>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</si>
  <si>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</si>
  <si>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</si>
  <si>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</si>
  <si>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</si>
  <si>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</si>
  <si>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</si>
  <si>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</si>
  <si>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</si>
  <si>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</si>
  <si>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</si>
  <si>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</si>
  <si>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</si>
  <si>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</si>
  <si>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</si>
  <si>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</si>
  <si>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</si>
  <si>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</si>
  <si>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</si>
  <si>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</si>
  <si>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</si>
  <si>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</si>
  <si>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</si>
  <si>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</si>
  <si>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</si>
  <si>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</si>
  <si>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</si>
  <si>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</si>
  <si>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</si>
  <si>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</si>
  <si>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</si>
  <si>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</si>
  <si>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</si>
  <si>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</si>
  <si>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</si>
  <si>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</si>
  <si>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</si>
  <si>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</si>
  <si>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</si>
  <si>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</si>
  <si>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</si>
  <si>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</si>
  <si>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</si>
  <si>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</si>
  <si>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</si>
  <si>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</si>
  <si>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</si>
  <si>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</si>
  <si>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</si>
  <si>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</si>
  <si>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</si>
  <si>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</si>
  <si>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</si>
  <si>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</si>
  <si>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</si>
  <si>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</si>
  <si>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</si>
  <si>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</si>
  <si>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</si>
  <si>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</si>
  <si>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</si>
  <si>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</si>
  <si>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</si>
  <si>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</si>
  <si>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</si>
  <si>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</si>
  <si>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</si>
  <si>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</si>
  <si>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</si>
  <si>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</si>
  <si>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</si>
  <si>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</si>
  <si>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</si>
  <si>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</si>
  <si>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</si>
  <si>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</si>
  <si>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</si>
  <si>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</si>
  <si>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</si>
  <si>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</si>
  <si>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</si>
  <si>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</si>
  <si>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</si>
  <si>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</si>
  <si>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</si>
  <si>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</si>
  <si>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</si>
  <si>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</si>
  <si>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</si>
  <si>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</si>
  <si>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</si>
  <si>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</si>
  <si>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</si>
  <si>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</si>
  <si>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</si>
  <si>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</si>
  <si>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</si>
  <si>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</si>
  <si>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</si>
  <si>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</si>
  <si>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</si>
  <si>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</si>
  <si>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</si>
  <si>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</si>
  <si>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</si>
  <si>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</si>
  <si>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</si>
  <si>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</si>
  <si>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</si>
  <si>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</si>
  <si>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</si>
  <si>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</si>
  <si>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</si>
  <si>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</si>
  <si>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</si>
  <si>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</si>
  <si>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</si>
  <si>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</si>
  <si>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</si>
  <si>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</si>
  <si>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</si>
  <si>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</si>
  <si>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</si>
  <si>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</si>
  <si>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</si>
  <si>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</si>
  <si>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</si>
  <si>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</si>
  <si>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</si>
  <si>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</si>
  <si>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</si>
  <si>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</si>
  <si>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</si>
  <si>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</si>
  <si>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</si>
  <si>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</si>
  <si>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</si>
  <si>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</si>
  <si>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</si>
  <si>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</si>
  <si>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</si>
  <si>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</si>
  <si>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</si>
  <si>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</si>
  <si>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</si>
  <si>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</si>
  <si>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</si>
  <si>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</si>
  <si>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</si>
  <si>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</si>
  <si>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</si>
  <si>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</si>
  <si>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</si>
  <si>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</si>
  <si>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</si>
  <si>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</si>
  <si>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</si>
  <si>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</si>
  <si>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</si>
  <si>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</si>
  <si>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</si>
  <si>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</si>
  <si>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</si>
  <si>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</si>
  <si>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</si>
  <si>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</si>
  <si>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</si>
  <si>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</si>
  <si>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</si>
  <si>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</si>
  <si>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</si>
  <si>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</si>
  <si>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</si>
  <si>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</si>
  <si>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</si>
  <si>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</si>
  <si>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</si>
  <si>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</si>
  <si>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</si>
  <si>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</si>
  <si>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</si>
  <si>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</si>
  <si>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</si>
  <si>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</si>
  <si>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</si>
  <si>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</si>
  <si>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</si>
  <si>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</si>
  <si>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</si>
  <si>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</si>
  <si>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</si>
  <si>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</si>
  <si>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</si>
  <si>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</si>
  <si>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</si>
  <si>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</si>
  <si>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</si>
  <si>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</si>
  <si>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</si>
  <si>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</si>
  <si>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</si>
  <si>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</si>
  <si>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</si>
  <si>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</si>
  <si>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</si>
  <si>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</si>
  <si>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</si>
  <si>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</si>
  <si>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</si>
  <si>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</si>
  <si>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</si>
  <si>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</si>
  <si>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</si>
  <si>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</si>
  <si>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</si>
  <si>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</si>
  <si>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</si>
  <si>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</si>
  <si>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</si>
  <si>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</si>
  <si>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</si>
  <si>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</si>
  <si>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</si>
  <si>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</si>
  <si>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</si>
  <si>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</si>
  <si>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</si>
  <si>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</si>
  <si>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</si>
  <si>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</si>
  <si>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</si>
  <si>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</si>
  <si>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</si>
  <si>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</si>
  <si>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</si>
  <si>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</si>
  <si>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</si>
  <si>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</si>
  <si>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</si>
  <si>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</si>
  <si>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</si>
  <si>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</si>
  <si>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</si>
  <si>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</si>
  <si>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</si>
  <si>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</si>
  <si>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</si>
  <si>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</si>
  <si>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</si>
  <si>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</si>
  <si>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</si>
  <si>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</si>
  <si>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</si>
  <si>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</si>
  <si>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</si>
  <si>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</si>
  <si>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</si>
  <si>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</si>
  <si>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</si>
  <si>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</si>
  <si>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</si>
  <si>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</si>
  <si>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</si>
  <si>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</si>
  <si>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</si>
  <si>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</si>
  <si>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</si>
  <si>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</si>
  <si>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</si>
  <si>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</si>
  <si>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</si>
  <si>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</si>
  <si>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</si>
  <si>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</si>
  <si>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</si>
  <si>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</si>
  <si>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</si>
  <si>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</si>
  <si>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</si>
  <si>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</si>
  <si>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</si>
  <si>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</si>
  <si>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</si>
  <si>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</si>
  <si>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</si>
  <si>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</si>
  <si>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</si>
  <si>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</si>
  <si>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</si>
  <si>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</si>
  <si>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</si>
  <si>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</si>
  <si>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</si>
  <si>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</si>
  <si>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</si>
  <si>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</si>
  <si>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</si>
  <si>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</si>
  <si>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</si>
  <si>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</si>
  <si>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</si>
  <si>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</si>
  <si>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</si>
  <si>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</si>
  <si>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</si>
  <si>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</si>
  <si>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</si>
  <si>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</si>
  <si>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</si>
  <si>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</si>
  <si>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</si>
  <si>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</si>
  <si>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</si>
  <si>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</si>
  <si>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</si>
  <si>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</si>
  <si>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</si>
  <si>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</si>
  <si>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</si>
  <si>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</si>
  <si>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</si>
  <si>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</si>
  <si>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</si>
  <si>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</si>
  <si>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</si>
  <si>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</si>
  <si>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</si>
  <si>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</si>
  <si>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</si>
  <si>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</si>
  <si>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</si>
  <si>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</si>
  <si>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</si>
  <si>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</si>
  <si>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</si>
  <si>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</si>
  <si>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</si>
  <si>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</si>
  <si>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</si>
  <si>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</si>
  <si>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</si>
  <si>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</si>
  <si>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</si>
  <si>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</si>
  <si>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</si>
  <si>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</si>
  <si>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</si>
  <si>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</si>
  <si>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</si>
  <si>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</si>
  <si>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</si>
  <si>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</si>
  <si>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</si>
  <si>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</si>
  <si>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</si>
  <si>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</si>
  <si>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</si>
  <si>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</si>
  <si>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</si>
  <si>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</si>
  <si>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</si>
  <si>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</si>
  <si>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</si>
  <si>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</si>
  <si>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</si>
  <si>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</si>
  <si>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</si>
  <si>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</si>
  <si>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</si>
  <si>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</si>
  <si>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</si>
  <si>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</si>
  <si>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</si>
  <si>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</si>
  <si>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</si>
  <si>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</si>
  <si>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</si>
  <si>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</si>
  <si>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</si>
  <si>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</si>
  <si>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</si>
  <si>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</si>
  <si>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</si>
  <si>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</si>
  <si>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</si>
  <si>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</si>
  <si>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</si>
  <si>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</si>
  <si>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</si>
  <si>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</si>
  <si>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</si>
  <si>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</si>
  <si>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</si>
  <si>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</si>
  <si>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</si>
  <si>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</si>
  <si>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</si>
  <si>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</si>
  <si>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</si>
  <si>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</si>
  <si>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</si>
  <si>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</si>
  <si>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</si>
  <si>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</si>
  <si>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</si>
  <si>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</si>
  <si>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</si>
  <si>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</si>
  <si>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</si>
  <si>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</si>
  <si>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</si>
  <si>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</si>
  <si>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</si>
  <si>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</si>
  <si>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</si>
  <si>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</si>
  <si>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</si>
  <si>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</si>
  <si>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</si>
  <si>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</si>
  <si>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</si>
  <si>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</si>
  <si>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</si>
  <si>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</si>
  <si>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</si>
  <si>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</si>
  <si>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</si>
  <si>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</si>
  <si>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</si>
  <si>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</si>
  <si>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</si>
  <si>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</si>
  <si>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</si>
  <si>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</si>
  <si>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</si>
  <si>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</si>
  <si>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</si>
  <si>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</si>
  <si>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</si>
  <si>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</si>
  <si>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</si>
  <si>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</si>
  <si>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</si>
  <si>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</si>
  <si>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</si>
  <si>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</si>
  <si>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</si>
  <si>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</si>
  <si>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</si>
  <si>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</si>
  <si>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</si>
  <si>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</si>
  <si>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</si>
  <si>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</si>
  <si>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</si>
  <si>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</si>
  <si>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</si>
  <si>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</si>
  <si>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</si>
  <si>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</si>
  <si>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</si>
  <si>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</si>
  <si>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</si>
  <si>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</si>
  <si>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</si>
  <si>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</si>
  <si>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</si>
  <si>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</si>
  <si>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</si>
  <si>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</si>
  <si>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</si>
  <si>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</si>
  <si>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</si>
  <si>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</si>
  <si>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</si>
  <si>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</si>
  <si>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</si>
  <si>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</si>
  <si>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</si>
  <si>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</si>
  <si>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</si>
  <si>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</si>
  <si>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</si>
  <si>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</si>
  <si>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</si>
  <si>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</si>
  <si>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</si>
  <si>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</si>
  <si>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</si>
  <si>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</si>
  <si>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</si>
  <si>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</si>
  <si>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</si>
  <si>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</si>
  <si>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</si>
  <si>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</si>
  <si>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</si>
  <si>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</si>
  <si>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</si>
  <si>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</si>
  <si>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</si>
  <si>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</si>
  <si>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</si>
  <si>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</si>
  <si>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</si>
  <si>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</si>
  <si>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</si>
  <si>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</si>
  <si>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</si>
  <si>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</si>
  <si>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</si>
  <si>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</si>
  <si>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</si>
  <si>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</si>
  <si>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</si>
  <si>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</si>
  <si>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</si>
  <si>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</si>
  <si>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</si>
  <si>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</si>
  <si>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</si>
  <si>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</si>
  <si>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</si>
  <si>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</si>
  <si>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</si>
  <si>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</si>
  <si>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</si>
  <si>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</si>
  <si>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</si>
  <si>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</si>
  <si>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</si>
  <si>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</si>
  <si>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</si>
  <si>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</si>
  <si>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</si>
  <si>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</si>
  <si>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</si>
  <si>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</si>
  <si>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</si>
  <si>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</si>
  <si>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</si>
  <si>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</si>
  <si>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</si>
  <si>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</si>
  <si>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</si>
  <si>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</si>
  <si>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</si>
  <si>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</si>
  <si>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</si>
  <si>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</si>
  <si>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</si>
  <si>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</si>
  <si>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</si>
  <si>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</si>
  <si>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</si>
  <si>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</si>
  <si>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</si>
  <si>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</si>
  <si>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</si>
  <si>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</si>
  <si>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</si>
  <si>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</si>
  <si>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</si>
  <si>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</si>
  <si>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</si>
  <si>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</si>
  <si>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</si>
  <si>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</si>
  <si>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</si>
  <si>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</si>
  <si>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</si>
  <si>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</si>
  <si>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</si>
  <si>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</si>
  <si>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</si>
  <si>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</si>
  <si>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</si>
  <si>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</si>
  <si>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</si>
  <si>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</si>
  <si>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</si>
  <si>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</si>
  <si>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</si>
  <si>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</si>
  <si>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</si>
  <si>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</si>
  <si>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</si>
  <si>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</si>
  <si>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</si>
  <si>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</si>
  <si>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</si>
  <si>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</si>
  <si>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</si>
  <si>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</si>
  <si>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</si>
  <si>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</si>
  <si>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</si>
  <si>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</si>
  <si>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</si>
  <si>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</si>
  <si>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</si>
  <si>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</si>
  <si>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</si>
  <si>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</si>
  <si>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</si>
  <si>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</si>
  <si>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</si>
  <si>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</si>
  <si>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</si>
  <si>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</si>
  <si>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</si>
  <si>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</si>
  <si>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</si>
  <si>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</si>
  <si>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</si>
  <si>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</si>
  <si>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</si>
  <si>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</si>
  <si>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</si>
  <si>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</si>
  <si>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</si>
  <si>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</si>
  <si>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</si>
  <si>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</si>
  <si>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</si>
  <si>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</si>
  <si>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</si>
  <si>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</si>
  <si>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</si>
  <si>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</si>
  <si>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</si>
  <si>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</si>
  <si>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</si>
  <si>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</si>
  <si>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</si>
  <si>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</si>
  <si>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</si>
  <si>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</si>
  <si>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</si>
  <si>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</si>
  <si>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</si>
  <si>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</si>
  <si>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</si>
  <si>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</si>
  <si>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</si>
  <si>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</si>
  <si>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</si>
  <si>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</si>
  <si>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</si>
  <si>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</si>
  <si>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</si>
  <si>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</si>
  <si>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</si>
  <si>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</si>
  <si>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</si>
  <si>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</si>
  <si>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</si>
  <si>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</si>
  <si>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</si>
  <si>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</si>
  <si>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</si>
  <si>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</si>
  <si>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</si>
  <si>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</si>
  <si>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</si>
  <si>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</si>
  <si>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</si>
  <si>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</si>
  <si>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</si>
  <si>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</si>
  <si>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</si>
  <si>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</si>
  <si>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</si>
  <si>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</si>
  <si>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</si>
  <si>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</si>
  <si>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</si>
  <si>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</si>
  <si>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</si>
  <si>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</si>
  <si>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</si>
  <si>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</si>
  <si>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</si>
  <si>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</si>
  <si>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</si>
  <si>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</si>
  <si>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</si>
  <si>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</si>
  <si>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</si>
  <si>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</si>
  <si>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</si>
  <si>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</si>
  <si>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</si>
  <si>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</si>
  <si>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</si>
  <si>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</si>
  <si>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</si>
  <si>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</si>
  <si>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</si>
  <si>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</si>
  <si>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</si>
  <si>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</si>
  <si>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</si>
  <si>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</si>
  <si>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</si>
  <si>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</si>
  <si>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</si>
  <si>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</si>
  <si>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</si>
  <si>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</si>
  <si>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</si>
  <si>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</si>
  <si>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</si>
  <si>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</si>
  <si>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</si>
  <si>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</si>
  <si>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</si>
  <si>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</si>
  <si>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</si>
  <si>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</si>
  <si>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</si>
  <si>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</si>
  <si>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</si>
  <si>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</si>
  <si>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</si>
  <si>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</si>
  <si>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</si>
  <si>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</si>
  <si>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</si>
  <si>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</si>
  <si>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</si>
  <si>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</si>
  <si>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</si>
  <si>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</si>
  <si>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</si>
  <si>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</si>
  <si>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</si>
  <si>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</si>
  <si>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</si>
  <si>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</si>
  <si>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</si>
  <si>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</si>
  <si>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</si>
  <si>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</si>
  <si>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</si>
  <si>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</si>
  <si>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</si>
  <si>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</si>
  <si>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</si>
  <si>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</si>
  <si>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</si>
  <si>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</si>
  <si>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</si>
  <si>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</si>
  <si>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</si>
  <si>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</si>
  <si>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</si>
  <si>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</si>
  <si>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</si>
  <si>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</si>
  <si>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</si>
  <si>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</si>
  <si>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</si>
  <si>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</si>
  <si>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</si>
  <si>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</si>
  <si>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</si>
  <si>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</si>
  <si>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</si>
  <si>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</si>
  <si>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</si>
  <si>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</si>
  <si>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</si>
  <si>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</si>
  <si>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</si>
  <si>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</si>
  <si>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</si>
  <si>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</si>
  <si>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</si>
  <si>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</si>
  <si>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</si>
  <si>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</si>
  <si>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</si>
  <si>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</si>
  <si>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</si>
  <si>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</si>
  <si>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</si>
  <si>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</si>
  <si>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</si>
  <si>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</si>
  <si>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</si>
  <si>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</si>
  <si>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</si>
  <si>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</si>
  <si>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</si>
  <si>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</si>
  <si>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</si>
  <si>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</si>
  <si>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</si>
  <si>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</si>
  <si>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</si>
  <si>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</si>
  <si>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</si>
  <si>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</si>
  <si>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</si>
  <si>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</si>
  <si>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</si>
  <si>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</si>
  <si>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</si>
  <si>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</si>
  <si>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</si>
  <si>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</si>
  <si>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</si>
  <si>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</si>
  <si>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</si>
  <si>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</si>
  <si>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</si>
  <si>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</si>
  <si>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</si>
  <si>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</si>
  <si>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</si>
  <si>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</si>
  <si>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</si>
  <si>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</si>
  <si>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</si>
  <si>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</si>
  <si>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</si>
  <si>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</si>
  <si>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</si>
  <si>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</si>
  <si>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</si>
  <si>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</si>
  <si>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</si>
  <si>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</si>
  <si>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</si>
  <si>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</si>
  <si>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</si>
  <si>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</si>
  <si>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</si>
  <si>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</si>
  <si>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</si>
  <si>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</si>
  <si>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</si>
  <si>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</si>
  <si>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</si>
  <si>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</si>
  <si>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</si>
  <si>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</si>
  <si>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</si>
  <si>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</si>
  <si>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</si>
  <si>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</si>
  <si>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</si>
  <si>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</si>
  <si>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</si>
  <si>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</si>
  <si>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</si>
  <si>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</si>
  <si>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</si>
  <si>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</si>
  <si>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</si>
  <si>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</si>
  <si>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</si>
  <si>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</si>
  <si>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</si>
  <si>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</si>
  <si>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</si>
  <si>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</si>
  <si>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</si>
  <si>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</si>
  <si>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</si>
  <si>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</si>
  <si>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</si>
  <si>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</si>
  <si>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</si>
  <si>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</si>
  <si>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</si>
  <si>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</si>
  <si>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</si>
  <si>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</si>
  <si>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</si>
  <si>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</si>
  <si>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</si>
  <si>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</si>
  <si>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</si>
  <si>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</si>
  <si>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</si>
  <si>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</si>
  <si>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</si>
  <si>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</si>
  <si>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</si>
  <si>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</si>
  <si>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</si>
  <si>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</si>
  <si>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</si>
  <si>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</si>
  <si>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</si>
  <si>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</si>
  <si>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</si>
  <si>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</si>
  <si>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</si>
  <si>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</si>
  <si>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</si>
  <si>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</si>
  <si>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</si>
  <si>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</si>
  <si>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</si>
  <si>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</si>
  <si>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</si>
  <si>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</si>
  <si>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</si>
  <si>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</si>
  <si>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</si>
  <si>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</si>
  <si>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</si>
  <si>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</si>
  <si>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</si>
  <si>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</si>
  <si>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</si>
  <si>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</si>
  <si>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</si>
  <si>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</si>
  <si>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</si>
  <si>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</si>
  <si>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</si>
  <si>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</si>
  <si>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</si>
  <si>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</si>
  <si>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</si>
  <si>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</si>
  <si>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</si>
  <si>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</si>
  <si>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</si>
  <si>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</si>
  <si>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</si>
  <si>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</si>
  <si>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</si>
  <si>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</si>
  <si>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</si>
  <si>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</si>
  <si>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</si>
  <si>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</si>
  <si>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</si>
  <si>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</si>
  <si>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</si>
  <si>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</si>
  <si>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</si>
  <si>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</si>
  <si>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</si>
  <si>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</si>
  <si>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</si>
  <si>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</si>
  <si>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</si>
  <si>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</si>
  <si>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</si>
  <si>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</si>
  <si>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</si>
  <si>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</si>
  <si>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</si>
  <si>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</si>
  <si>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</si>
  <si>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</si>
  <si>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</si>
  <si>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</si>
  <si>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</si>
  <si>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</si>
  <si>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</si>
  <si>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</si>
  <si>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</si>
  <si>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</si>
  <si>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</si>
  <si>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</si>
  <si>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</si>
  <si>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</si>
  <si>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</si>
  <si>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</si>
  <si>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</si>
  <si>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</si>
  <si>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</si>
  <si>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</si>
  <si>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</si>
  <si>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</si>
  <si>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</si>
  <si>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</si>
  <si>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</si>
  <si>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</si>
  <si>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</si>
  <si>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</si>
  <si>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</si>
  <si>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</si>
  <si>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</si>
  <si>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</si>
  <si>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</si>
  <si>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</si>
  <si>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</si>
  <si>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</si>
  <si>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</si>
  <si>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</si>
  <si>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</si>
  <si>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</si>
  <si>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</si>
  <si>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</si>
  <si>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</si>
  <si>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</si>
  <si>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</si>
  <si>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</si>
  <si>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</si>
  <si>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</si>
  <si>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</si>
  <si>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</si>
  <si>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</si>
  <si>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</si>
  <si>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</si>
  <si>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</si>
  <si>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</si>
  <si>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</si>
  <si>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</si>
  <si>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</si>
  <si>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</si>
  <si>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</si>
  <si>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</si>
  <si>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</si>
  <si>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</si>
  <si>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</si>
  <si>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</si>
  <si>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</si>
  <si>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</si>
  <si>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</si>
  <si>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</si>
  <si>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</si>
  <si>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</si>
  <si>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</si>
  <si>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</si>
  <si>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</si>
  <si>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</si>
  <si>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</si>
  <si>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</si>
  <si>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</si>
  <si>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</si>
  <si>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</si>
  <si>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</si>
  <si>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</si>
  <si>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</si>
  <si>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</si>
  <si>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</si>
  <si>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</si>
  <si>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</si>
  <si>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</si>
  <si>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</si>
  <si>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</si>
  <si>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</si>
  <si>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</si>
  <si>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</si>
  <si>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</si>
  <si>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</si>
  <si>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</si>
  <si>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</si>
  <si>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</si>
  <si>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</si>
  <si>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</si>
  <si>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</si>
  <si>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</si>
  <si>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</si>
  <si>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</si>
  <si>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</si>
  <si>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</si>
  <si>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</si>
  <si>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</si>
  <si>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</si>
  <si>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</si>
  <si>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</si>
  <si>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</si>
  <si>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</si>
  <si>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</si>
  <si>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</si>
  <si>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</si>
  <si>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</si>
  <si>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</si>
  <si>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</si>
  <si>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</si>
  <si>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</si>
  <si>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</si>
  <si>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</si>
  <si>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</si>
  <si>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</si>
  <si>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</si>
  <si>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</si>
  <si>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</si>
  <si>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</si>
  <si>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</si>
  <si>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</si>
  <si>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</si>
  <si>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</si>
  <si>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</si>
  <si>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</si>
  <si>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</si>
  <si>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</si>
  <si>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</si>
  <si>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</si>
  <si>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</si>
  <si>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</si>
  <si>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</si>
  <si>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</si>
  <si>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</si>
  <si>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</si>
  <si>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</si>
  <si>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</si>
  <si>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</si>
  <si>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</si>
  <si>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</si>
  <si>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</si>
  <si>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</si>
  <si>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</si>
  <si>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</si>
  <si>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</si>
  <si>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</si>
  <si>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</si>
  <si>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</si>
  <si>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</si>
  <si>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</si>
  <si>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</si>
  <si>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</si>
  <si>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</si>
  <si>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</si>
  <si>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</si>
  <si>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</si>
  <si>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</si>
  <si>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</si>
  <si>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</si>
  <si>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</si>
  <si>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</si>
  <si>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</si>
  <si>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</si>
  <si>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</si>
  <si>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</si>
  <si>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</si>
  <si>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</si>
  <si>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</si>
  <si>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</si>
  <si>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</si>
  <si>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</si>
  <si>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</si>
  <si>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</si>
  <si>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</si>
  <si>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</si>
  <si>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</si>
  <si>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</si>
  <si>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</si>
  <si>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</si>
  <si>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</si>
  <si>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</si>
  <si>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</si>
  <si>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</si>
  <si>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</si>
  <si>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</si>
  <si>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</si>
  <si>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</si>
  <si>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</si>
  <si>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</si>
  <si>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</si>
  <si>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</si>
  <si>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</si>
  <si>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</si>
  <si>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</si>
  <si>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</si>
  <si>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</si>
  <si>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</si>
  <si>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</si>
  <si>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</si>
  <si>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</si>
  <si>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</si>
  <si>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</si>
  <si>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</si>
  <si>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</si>
  <si>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</si>
  <si>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</si>
  <si>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</si>
  <si>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</si>
  <si>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</si>
  <si>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</si>
  <si>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</si>
  <si>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</si>
  <si>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</si>
  <si>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</si>
  <si>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</si>
  <si>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</si>
  <si>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</si>
  <si>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</si>
  <si>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</si>
  <si>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</si>
  <si>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</si>
  <si>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</si>
  <si>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</si>
  <si>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</si>
  <si>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</si>
  <si>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</si>
  <si>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</si>
  <si>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</si>
  <si>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</si>
  <si>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</si>
  <si>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</si>
  <si>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</si>
  <si>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</si>
  <si>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</si>
  <si>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</si>
  <si>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</si>
  <si>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</si>
  <si>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</si>
  <si>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</si>
  <si>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</si>
  <si>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</si>
  <si>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</si>
  <si>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</si>
  <si>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</si>
  <si>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</si>
  <si>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</si>
  <si>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</si>
  <si>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</si>
  <si>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</si>
  <si>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</si>
  <si>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</si>
  <si>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</si>
  <si>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</si>
  <si>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</si>
  <si>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</si>
  <si>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</si>
  <si>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</si>
  <si>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</si>
  <si>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</si>
  <si>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</si>
  <si>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</si>
  <si>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</si>
  <si>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</si>
  <si>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</si>
  <si>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</si>
  <si>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</si>
  <si>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</si>
  <si>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</si>
  <si>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</si>
  <si>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</si>
  <si>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</si>
  <si>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</si>
  <si>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</si>
  <si>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</si>
  <si>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</si>
  <si>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</si>
  <si>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</si>
  <si>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</si>
  <si>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</si>
  <si>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</si>
  <si>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</si>
  <si>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</si>
  <si>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</si>
  <si>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</si>
  <si>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</si>
  <si>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</si>
  <si>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</si>
  <si>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</si>
  <si>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</si>
  <si>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</si>
  <si>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</si>
  <si>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</si>
  <si>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</si>
  <si>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</si>
  <si>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</si>
  <si>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</si>
  <si>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</si>
  <si>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</si>
  <si>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</si>
  <si>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</si>
  <si>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</si>
  <si>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</si>
  <si>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</si>
  <si>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</si>
  <si>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</si>
  <si>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</si>
  <si>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</si>
  <si>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</si>
  <si>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</si>
  <si>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</si>
  <si>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</si>
  <si>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</si>
  <si>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</si>
  <si>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</si>
  <si>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</si>
  <si>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</si>
  <si>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</si>
  <si>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</si>
  <si>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</si>
  <si>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</si>
  <si>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</si>
  <si>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</si>
  <si>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</si>
  <si>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</si>
  <si>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</si>
  <si>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</si>
  <si>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</si>
  <si>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</si>
  <si>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</si>
  <si>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</si>
  <si>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</si>
  <si>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</si>
  <si>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</si>
  <si>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</si>
  <si>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</si>
  <si>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</si>
  <si>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</si>
  <si>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</si>
  <si>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</si>
  <si>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</si>
  <si>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</si>
  <si>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</si>
  <si>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</si>
  <si>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</si>
  <si>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</si>
  <si>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</si>
  <si>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</si>
  <si>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</si>
  <si>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</si>
  <si>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</si>
  <si>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</si>
  <si>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</si>
  <si>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</si>
  <si>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</si>
  <si>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</si>
  <si>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</si>
  <si>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</si>
  <si>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</si>
  <si>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</si>
  <si>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</si>
  <si>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</si>
  <si>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</si>
  <si>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</si>
  <si>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</si>
  <si>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</si>
  <si>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</si>
  <si>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</si>
  <si>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</si>
  <si>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</si>
  <si>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</si>
  <si>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</si>
  <si>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</si>
  <si>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</si>
  <si>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</si>
  <si>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</si>
  <si>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</si>
  <si>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</si>
  <si>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</si>
  <si>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</si>
  <si>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</si>
  <si>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</si>
  <si>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</si>
  <si>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</si>
  <si>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</si>
  <si>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</si>
  <si>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</si>
  <si>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</si>
  <si>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</si>
  <si>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</si>
  <si>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</si>
  <si>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</si>
  <si>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</si>
  <si>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</si>
  <si>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</si>
  <si>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</si>
  <si>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</si>
  <si>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</si>
  <si>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</si>
  <si>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</si>
  <si>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</si>
  <si>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</si>
  <si>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</si>
  <si>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</si>
  <si>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</si>
  <si>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</si>
  <si>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</si>
  <si>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</si>
  <si>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</si>
  <si>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</si>
  <si>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</si>
  <si>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</si>
  <si>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</si>
  <si>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</si>
  <si>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</si>
  <si>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</si>
  <si>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</si>
  <si>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</si>
  <si>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</si>
  <si>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</si>
  <si>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</si>
  <si>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</si>
  <si>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</si>
  <si>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</si>
  <si>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</si>
  <si>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</si>
  <si>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</si>
  <si>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</si>
  <si>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</si>
  <si>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</si>
  <si>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</si>
  <si>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</si>
  <si>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</si>
  <si>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</si>
  <si>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</si>
  <si>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</si>
  <si>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</si>
  <si>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</si>
  <si>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</si>
  <si>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</si>
  <si>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</si>
  <si>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</si>
  <si>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</si>
  <si>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</si>
  <si>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</si>
  <si>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</si>
  <si>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</si>
  <si>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</si>
  <si>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</si>
  <si>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</si>
  <si>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</si>
  <si>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</si>
  <si>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</si>
  <si>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</si>
  <si>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</si>
  <si>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</si>
  <si>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</si>
  <si>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</si>
  <si>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</si>
  <si>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</si>
  <si>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</si>
  <si>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</si>
  <si>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</si>
  <si>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</si>
  <si>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</si>
  <si>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</si>
  <si>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</si>
  <si>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</si>
  <si>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</si>
  <si>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</si>
  <si>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</si>
  <si>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</si>
  <si>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</si>
  <si>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</si>
  <si>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</si>
  <si>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</si>
  <si>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</si>
  <si>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</si>
  <si>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</si>
  <si>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</si>
  <si>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</si>
  <si>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</si>
  <si>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</si>
  <si>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</si>
  <si>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</si>
  <si>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</si>
  <si>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</si>
  <si>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</si>
  <si>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</si>
  <si>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</si>
  <si>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</si>
  <si>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</si>
  <si>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</si>
  <si>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</si>
  <si>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</si>
  <si>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</si>
  <si>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</si>
  <si>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</si>
  <si>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</si>
  <si>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</si>
  <si>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</si>
  <si>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</si>
  <si>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</si>
  <si>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</si>
  <si>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</si>
  <si>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</si>
  <si>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</si>
  <si>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</si>
  <si>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</si>
  <si>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</si>
  <si>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</si>
  <si>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</si>
  <si>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</si>
  <si>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</si>
  <si>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</si>
  <si>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</si>
  <si>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</si>
  <si>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</si>
  <si>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</si>
  <si>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</si>
  <si>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</si>
  <si>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</si>
  <si>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</si>
  <si>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</si>
  <si>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</si>
  <si>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</si>
  <si>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</si>
  <si>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</si>
  <si>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</si>
  <si>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</si>
  <si>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</si>
  <si>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</si>
  <si>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</si>
  <si>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</si>
  <si>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</si>
  <si>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</si>
  <si>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</si>
  <si>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</si>
  <si>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</si>
  <si>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</si>
  <si>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</si>
  <si>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</si>
  <si>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</si>
  <si>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</si>
  <si>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</si>
  <si>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</si>
  <si>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</si>
  <si>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</si>
  <si>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</si>
  <si>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</si>
  <si>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</si>
  <si>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</si>
  <si>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</si>
  <si>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</si>
  <si>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</si>
  <si>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</si>
  <si>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</si>
  <si>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</si>
  <si>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</si>
  <si>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</si>
  <si>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</si>
  <si>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</si>
  <si>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</si>
  <si>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</si>
  <si>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</si>
  <si>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</si>
  <si>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</si>
  <si>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</si>
  <si>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</si>
  <si>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</si>
  <si>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</si>
  <si>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</si>
  <si>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</si>
  <si>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</si>
  <si>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</si>
  <si>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</si>
  <si>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</si>
  <si>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</si>
  <si>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</si>
  <si>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</si>
  <si>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</si>
  <si>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</si>
  <si>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</si>
  <si>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</si>
  <si>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</si>
  <si>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</si>
  <si>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</si>
  <si>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</si>
  <si>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</si>
  <si>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</si>
  <si>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</si>
  <si>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</si>
  <si>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</si>
  <si>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</si>
  <si>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</si>
  <si>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</si>
  <si>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</si>
  <si>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</si>
  <si>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</si>
  <si>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</si>
  <si>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</si>
  <si>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</si>
  <si>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</si>
  <si>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</si>
  <si>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</si>
  <si>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</si>
  <si>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</si>
  <si>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</si>
  <si>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</si>
  <si>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</si>
  <si>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</si>
  <si>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</si>
  <si>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</si>
  <si>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</si>
  <si>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</si>
  <si>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</si>
  <si>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</si>
  <si>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</si>
  <si>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</si>
  <si>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</si>
  <si>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</si>
  <si>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</si>
  <si>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</si>
  <si>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</si>
  <si>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</si>
  <si>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</si>
  <si>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</si>
  <si>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</si>
  <si>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</si>
  <si>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</si>
  <si>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</si>
  <si>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</si>
  <si>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</si>
  <si>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</si>
  <si>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</si>
  <si>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</si>
  <si>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</si>
  <si>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</si>
  <si>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</si>
  <si>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</si>
  <si>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</si>
  <si>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</si>
  <si>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</si>
  <si>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</si>
  <si>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</si>
  <si>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</si>
  <si>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</si>
  <si>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</si>
  <si>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</si>
  <si>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</si>
  <si>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</si>
  <si>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</si>
  <si>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</si>
  <si>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</si>
  <si>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</si>
  <si>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</si>
  <si>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</si>
  <si>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</si>
  <si>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</si>
  <si>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</si>
  <si>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</si>
  <si>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</si>
  <si>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</si>
  <si>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</si>
  <si>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</si>
  <si>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</si>
  <si>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</si>
  <si>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</si>
  <si>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</si>
  <si>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</si>
  <si>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</si>
  <si>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</si>
  <si>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</si>
  <si>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</si>
  <si>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</si>
  <si>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</si>
  <si>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</si>
  <si>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</si>
  <si>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</si>
  <si>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</si>
  <si>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</si>
  <si>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</si>
  <si>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</si>
  <si>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</si>
  <si>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</si>
  <si>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</si>
  <si>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</si>
  <si>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</si>
  <si>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</si>
  <si>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</si>
  <si>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</si>
  <si>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</si>
  <si>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</si>
  <si>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</si>
  <si>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</si>
  <si>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</si>
  <si>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</si>
  <si>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</si>
  <si>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</si>
  <si>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</si>
  <si>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</si>
  <si>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</si>
  <si>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</si>
  <si>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</si>
  <si>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</si>
  <si>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</si>
  <si>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</si>
  <si>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</si>
  <si>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</si>
  <si>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</si>
  <si>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</si>
  <si>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</si>
  <si>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</si>
  <si>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</si>
  <si>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</si>
  <si>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</si>
  <si>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</si>
  <si>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</si>
  <si>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</si>
  <si>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</si>
  <si>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</si>
  <si>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</si>
  <si>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</si>
  <si>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</si>
  <si>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</si>
  <si>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</si>
  <si>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</si>
  <si>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</si>
  <si>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</si>
  <si>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</si>
  <si>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</si>
  <si>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</si>
  <si>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</si>
  <si>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</si>
  <si>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</si>
  <si>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</si>
  <si>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</si>
  <si>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</si>
  <si>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</si>
  <si>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</si>
  <si>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</si>
  <si>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</si>
  <si>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</si>
  <si>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</si>
  <si>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</si>
  <si>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</si>
  <si>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</si>
  <si>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</si>
  <si>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</si>
  <si>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</si>
  <si>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</si>
  <si>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</si>
  <si>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</si>
  <si>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</si>
  <si>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</si>
  <si>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</si>
  <si>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</si>
  <si>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</si>
  <si>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</si>
  <si>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</si>
  <si>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</si>
  <si>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</si>
  <si>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</si>
  <si>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</si>
  <si>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</si>
  <si>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</si>
  <si>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</si>
  <si>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</si>
  <si>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</si>
  <si>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</si>
  <si>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</si>
  <si>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</si>
  <si>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</si>
  <si>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</si>
  <si>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</si>
  <si>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</si>
  <si>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</si>
  <si>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</si>
  <si>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</si>
  <si>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</si>
  <si>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</si>
  <si>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</si>
  <si>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</si>
  <si>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</si>
  <si>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</si>
  <si>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</si>
  <si>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</si>
  <si>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</si>
  <si>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</si>
  <si>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</si>
  <si>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</si>
  <si>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</si>
  <si>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</si>
  <si>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</si>
  <si>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</si>
  <si>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</si>
  <si>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</si>
  <si>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</si>
  <si>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</si>
  <si>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</si>
  <si>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</si>
  <si>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</si>
  <si>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</si>
  <si>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</si>
  <si>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</si>
  <si>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</si>
  <si>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</si>
  <si>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</si>
  <si>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</si>
  <si>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</si>
  <si>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</si>
  <si>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</si>
  <si>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</si>
  <si>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</si>
  <si>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</si>
  <si>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</si>
  <si>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</si>
  <si>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</si>
  <si>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</si>
  <si>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</si>
  <si>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</si>
  <si>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</si>
  <si>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</si>
  <si>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</si>
  <si>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</si>
  <si>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</si>
  <si>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</si>
  <si>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</si>
  <si>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</si>
  <si>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</si>
  <si>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</si>
  <si>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</si>
  <si>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</si>
  <si>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</si>
  <si>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</si>
  <si>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</si>
  <si>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</si>
  <si>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</si>
  <si>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</si>
  <si>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</si>
  <si>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</si>
  <si>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</si>
  <si>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</si>
  <si>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</si>
  <si>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</si>
  <si>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</si>
  <si>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</si>
  <si>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</si>
  <si>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</si>
  <si>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</si>
  <si>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</si>
  <si>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</si>
  <si>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</si>
  <si>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</si>
  <si>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</si>
  <si>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</si>
  <si>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</si>
  <si>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</si>
  <si>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</si>
  <si>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</si>
  <si>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</si>
  <si>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</si>
  <si>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</si>
  <si>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</si>
  <si>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</si>
  <si>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</si>
  <si>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</si>
  <si>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</si>
  <si>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</si>
  <si>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</si>
  <si>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</si>
  <si>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</si>
  <si>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</si>
  <si>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</si>
  <si>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</si>
  <si>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</si>
  <si>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</si>
  <si>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</si>
  <si>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</si>
  <si>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</si>
  <si>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</si>
  <si>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</si>
  <si>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</si>
  <si>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</si>
  <si>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</si>
  <si>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</si>
  <si>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</si>
  <si>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</si>
  <si>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</si>
  <si>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</si>
  <si>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</si>
  <si>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</si>
  <si>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</si>
  <si>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</si>
  <si>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</si>
  <si>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</si>
  <si>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</si>
  <si>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</si>
  <si>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</si>
  <si>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</si>
  <si>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</si>
  <si>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</si>
  <si>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</si>
  <si>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</si>
  <si>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</si>
  <si>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</si>
  <si>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</si>
  <si>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</si>
  <si>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</si>
  <si>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</si>
  <si>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</si>
  <si>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</si>
  <si>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</si>
  <si>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</si>
  <si>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</si>
  <si>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</si>
  <si>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</si>
  <si>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</si>
  <si>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</si>
  <si>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</si>
  <si>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</si>
  <si>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</si>
  <si>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</si>
  <si>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</si>
  <si>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</si>
  <si>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</si>
  <si>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</si>
  <si>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</si>
  <si>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</si>
  <si>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</si>
  <si>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</si>
  <si>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</si>
  <si>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</si>
  <si>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</si>
  <si>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</si>
  <si>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</si>
  <si>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</si>
  <si>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</si>
  <si>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</si>
  <si>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</si>
  <si>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</si>
  <si>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</si>
  <si>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</si>
  <si>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</si>
  <si>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</si>
  <si>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</si>
  <si>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</si>
  <si>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</si>
  <si>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</si>
  <si>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</si>
  <si>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</si>
  <si>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</si>
  <si>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</si>
  <si>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</si>
  <si>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</si>
  <si>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</si>
  <si>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</si>
  <si>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</si>
  <si>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</si>
  <si>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</si>
  <si>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</si>
  <si>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</si>
  <si>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</si>
  <si>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</si>
  <si>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</si>
  <si>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</si>
  <si>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</si>
  <si>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</si>
  <si>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</si>
  <si>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</si>
  <si>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</si>
  <si>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</si>
  <si>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</si>
  <si>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</si>
  <si>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</si>
  <si>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</si>
  <si>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</si>
  <si>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</si>
  <si>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</si>
  <si>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</si>
  <si>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</si>
  <si>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</si>
  <si>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</si>
  <si>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</si>
  <si>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</si>
  <si>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</si>
  <si>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</si>
  <si>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</si>
  <si>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</si>
  <si>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</si>
  <si>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</si>
  <si>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</si>
  <si>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</si>
  <si>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</si>
  <si>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</si>
  <si>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</si>
  <si>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</si>
  <si>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</si>
  <si>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</si>
  <si>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</si>
  <si>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</si>
  <si>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</si>
  <si>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</si>
  <si>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</si>
  <si>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</si>
  <si>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</si>
  <si>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</si>
  <si>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</si>
  <si>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</si>
  <si>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</si>
  <si>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</si>
  <si>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</si>
  <si>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</si>
  <si>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</si>
  <si>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</si>
  <si>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</si>
  <si>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</si>
  <si>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</si>
  <si>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</si>
  <si>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</si>
  <si>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</si>
  <si>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</si>
  <si>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</si>
  <si>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</si>
  <si>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</si>
  <si>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</si>
  <si>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</si>
  <si>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</si>
  <si>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</si>
  <si>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</si>
  <si>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</si>
  <si>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</si>
  <si>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</si>
  <si>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</si>
  <si>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</si>
  <si>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</si>
  <si>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</si>
  <si>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</si>
  <si>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</si>
  <si>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</si>
  <si>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</si>
  <si>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</si>
  <si>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</si>
  <si>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</si>
  <si>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</si>
  <si>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</si>
  <si>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</si>
  <si>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</si>
  <si>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</si>
  <si>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</si>
  <si>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</si>
  <si>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</si>
  <si>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</si>
  <si>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</si>
  <si>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</si>
  <si>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</si>
  <si>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</si>
  <si>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</si>
  <si>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</si>
  <si>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</si>
  <si>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</si>
  <si>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</si>
  <si>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</si>
  <si>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</si>
  <si>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</si>
  <si>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</si>
  <si>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</si>
  <si>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</si>
  <si>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</si>
  <si>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</si>
  <si>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</si>
  <si>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</si>
  <si>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</si>
  <si>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</si>
  <si>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</si>
  <si>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</si>
  <si>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</si>
  <si>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</si>
  <si>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</si>
  <si>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</si>
  <si>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</si>
  <si>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</si>
  <si>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</si>
  <si>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</si>
  <si>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</si>
  <si>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</si>
  <si>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</si>
  <si>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</si>
  <si>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</si>
  <si>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</si>
  <si>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</si>
  <si>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</si>
  <si>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</si>
  <si>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</si>
  <si>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</si>
  <si>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</si>
  <si>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</si>
  <si>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</si>
  <si>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</si>
  <si>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</si>
  <si>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</si>
  <si>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</si>
  <si>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</si>
  <si>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</si>
  <si>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</si>
  <si>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</si>
  <si>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</si>
  <si>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</si>
  <si>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</si>
  <si>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</si>
  <si>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</si>
  <si>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</si>
  <si>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</si>
  <si>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</si>
  <si>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</si>
  <si>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</si>
  <si>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</si>
  <si>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</si>
  <si>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</si>
  <si>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</si>
  <si>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</si>
  <si>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</si>
  <si>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</si>
  <si>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</si>
  <si>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</si>
  <si>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</si>
  <si>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</si>
  <si>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</si>
  <si>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</si>
  <si>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</si>
  <si>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</si>
  <si>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</si>
  <si>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</si>
  <si>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</si>
  <si>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</si>
  <si>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</si>
  <si>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</si>
  <si>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</si>
  <si>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</si>
  <si>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</si>
  <si>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</si>
  <si>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</si>
  <si>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</si>
  <si>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</si>
  <si>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</si>
  <si>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</si>
  <si>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</si>
  <si>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</si>
  <si>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</si>
  <si>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</si>
  <si>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</si>
  <si>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</si>
  <si>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</si>
  <si>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</si>
  <si>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</si>
  <si>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</si>
  <si>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</si>
  <si>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</si>
  <si>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</si>
  <si>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</si>
  <si>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</si>
  <si>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</si>
  <si>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</si>
  <si>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</si>
  <si>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</si>
  <si>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</si>
  <si>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</si>
  <si>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</si>
  <si>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</si>
  <si>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</si>
  <si>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</si>
  <si>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</si>
  <si>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</si>
  <si>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</si>
  <si>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</si>
  <si>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</si>
  <si>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</si>
  <si>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</si>
  <si>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</si>
  <si>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</si>
  <si>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</si>
  <si>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</si>
  <si>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</si>
  <si>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</si>
  <si>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</si>
  <si>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</si>
  <si>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</si>
  <si>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</si>
  <si>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</si>
  <si>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</si>
  <si>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</si>
  <si>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</si>
  <si>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</si>
  <si>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</si>
  <si>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</si>
  <si>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</si>
  <si>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</si>
  <si>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</si>
  <si>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</si>
  <si>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</si>
  <si>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</si>
  <si>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</si>
  <si>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</si>
  <si>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</si>
  <si>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</si>
  <si>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</si>
  <si>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</si>
  <si>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</si>
  <si>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</si>
  <si>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</si>
  <si>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</si>
  <si>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</si>
  <si>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</si>
  <si>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</si>
  <si>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</si>
  <si>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</si>
  <si>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</si>
  <si>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</si>
  <si>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</si>
  <si>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</si>
  <si>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</si>
  <si>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</si>
  <si>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</si>
  <si>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</si>
  <si>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</si>
  <si>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</si>
  <si>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</si>
  <si>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</si>
  <si>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</si>
  <si>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</si>
  <si>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</si>
  <si>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</si>
  <si>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</si>
  <si>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</si>
  <si>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</si>
  <si>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</si>
  <si>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</si>
  <si>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</si>
  <si>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</si>
  <si>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</si>
  <si>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</si>
  <si>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</si>
  <si>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</si>
  <si>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</si>
  <si>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</si>
  <si>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</si>
  <si>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</si>
  <si>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</si>
  <si>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</si>
  <si>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</si>
  <si>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</si>
  <si>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</si>
  <si>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</si>
  <si>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</si>
  <si>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</si>
  <si>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</si>
  <si>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</si>
  <si>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</si>
  <si>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</si>
  <si>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</si>
  <si>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</si>
  <si>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</si>
  <si>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</si>
  <si>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</si>
  <si>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</si>
  <si>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</si>
  <si>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</si>
  <si>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</si>
  <si>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</si>
  <si>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</si>
  <si>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</si>
  <si>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</si>
  <si>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</si>
  <si>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</si>
  <si>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</si>
  <si>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</si>
  <si>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</si>
  <si>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</si>
  <si>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</si>
  <si>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</si>
  <si>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</si>
  <si>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</si>
  <si>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</si>
  <si>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</si>
  <si>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</si>
  <si>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</si>
  <si>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</si>
  <si>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</si>
  <si>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</si>
  <si>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</si>
  <si>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</si>
  <si>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</si>
  <si>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</si>
  <si>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</si>
  <si>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</si>
  <si>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</si>
  <si>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</si>
  <si>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</si>
  <si>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</si>
  <si>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</si>
  <si>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</si>
  <si>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</si>
  <si>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</si>
  <si>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</si>
  <si>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</si>
  <si>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</si>
  <si>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</si>
  <si>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</si>
  <si>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</si>
  <si>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</si>
  <si>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</si>
  <si>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</si>
  <si>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</si>
  <si>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</si>
  <si>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</si>
  <si>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</si>
  <si>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</si>
  <si>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</si>
  <si>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</si>
  <si>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</si>
  <si>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</si>
  <si>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</si>
  <si>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</si>
  <si>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</si>
  <si>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</si>
  <si>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</si>
  <si>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</si>
  <si>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</si>
  <si>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</si>
  <si>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</si>
  <si>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</si>
  <si>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</si>
  <si>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</si>
  <si>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</si>
  <si>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</si>
  <si>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</si>
  <si>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</si>
  <si>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</si>
  <si>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</si>
  <si>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</si>
  <si>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</si>
  <si>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</si>
  <si>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</si>
  <si>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</si>
  <si>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</si>
  <si>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</si>
  <si>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</si>
  <si>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</si>
  <si>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</si>
  <si>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</si>
  <si>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</si>
  <si>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</si>
  <si>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</si>
  <si>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</si>
  <si>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</si>
  <si>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</si>
  <si>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</si>
  <si>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</si>
  <si>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</si>
  <si>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</si>
  <si>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</si>
  <si>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</si>
  <si>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</si>
  <si>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</si>
  <si>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</si>
  <si>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</si>
  <si>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</si>
  <si>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</si>
  <si>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</si>
  <si>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</si>
  <si>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</si>
  <si>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</si>
  <si>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</si>
  <si>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</si>
  <si>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</si>
  <si>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</si>
  <si>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</si>
  <si>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</si>
  <si>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</si>
  <si>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</si>
  <si>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</si>
  <si>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</si>
  <si>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</si>
  <si>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</si>
  <si>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</si>
  <si>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</si>
  <si>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</si>
  <si>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</si>
  <si>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</si>
  <si>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</si>
  <si>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</si>
  <si>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</si>
  <si>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</si>
  <si>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</si>
  <si>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</si>
  <si>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</si>
  <si>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</si>
  <si>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</si>
  <si>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</si>
  <si>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</si>
  <si>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</si>
  <si>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</si>
  <si>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</si>
  <si>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</si>
  <si>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</si>
  <si>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</si>
  <si>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</si>
  <si>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</si>
  <si>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</si>
  <si>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</si>
  <si>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</si>
  <si>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</si>
  <si>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</si>
  <si>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</si>
  <si>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</si>
  <si>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</si>
  <si>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</si>
  <si>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</si>
  <si>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</si>
  <si>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</si>
  <si>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</si>
  <si>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</si>
  <si>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</si>
  <si>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</si>
  <si>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</si>
  <si>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</si>
  <si>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</si>
  <si>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</si>
  <si>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</si>
  <si>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</si>
  <si>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</si>
  <si>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</si>
  <si>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</si>
  <si>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</si>
  <si>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</si>
  <si>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</si>
  <si>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</si>
  <si>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</si>
  <si>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</si>
  <si>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</si>
  <si>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</si>
  <si>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</si>
  <si>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</si>
  <si>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</si>
  <si>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</si>
  <si>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</si>
  <si>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</si>
  <si>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</si>
  <si>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</si>
  <si>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</si>
  <si>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</si>
  <si>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</si>
  <si>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</si>
  <si>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</si>
  <si>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</si>
  <si>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</si>
  <si>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</si>
  <si>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</si>
  <si>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</si>
  <si>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</si>
  <si>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</si>
  <si>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</si>
  <si>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</si>
  <si>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</si>
  <si>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</si>
  <si>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</si>
  <si>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</si>
  <si>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</si>
  <si>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</si>
  <si>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</si>
  <si>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</si>
  <si>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</si>
  <si>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</si>
  <si>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</si>
  <si>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</si>
  <si>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</si>
  <si>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</si>
  <si>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</si>
  <si>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</si>
  <si>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</si>
  <si>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</si>
  <si>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</si>
  <si>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</si>
  <si>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</si>
  <si>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</si>
  <si>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</si>
  <si>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</si>
  <si>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</si>
  <si>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</si>
  <si>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</si>
  <si>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</si>
  <si>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</si>
  <si>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</si>
  <si>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</si>
  <si>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</si>
  <si>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</si>
  <si>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</si>
  <si>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</si>
  <si>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</si>
  <si>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</si>
  <si>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</si>
  <si>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</si>
  <si>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</si>
  <si>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</si>
  <si>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</si>
  <si>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</si>
  <si>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</si>
  <si>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</si>
  <si>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</si>
  <si>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</si>
  <si>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</si>
  <si>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</si>
  <si>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</si>
  <si>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</si>
  <si>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</si>
  <si>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</si>
  <si>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</si>
  <si>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</si>
  <si>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</si>
  <si>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</si>
  <si>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</si>
  <si>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</si>
  <si>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</si>
  <si>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</si>
  <si>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</si>
  <si>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</si>
  <si>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</si>
  <si>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</si>
  <si>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</si>
  <si>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</si>
  <si>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</si>
  <si>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</si>
  <si>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</si>
  <si>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</si>
  <si>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</si>
  <si>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</si>
  <si>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</si>
  <si>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</si>
  <si>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</si>
  <si>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</si>
  <si>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</si>
  <si>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</si>
  <si>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</si>
  <si>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</si>
  <si>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</si>
  <si>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</si>
  <si>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</si>
  <si>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</si>
  <si>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</si>
  <si>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</si>
  <si>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</si>
  <si>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</si>
  <si>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</si>
  <si>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</si>
  <si>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</si>
  <si>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</si>
  <si>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</si>
  <si>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</si>
  <si>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</si>
  <si>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</si>
  <si>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</si>
  <si>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</si>
  <si>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</si>
  <si>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</si>
  <si>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</si>
  <si>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</si>
  <si>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</si>
  <si>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</si>
  <si>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</si>
  <si>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</si>
  <si>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</si>
  <si>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</si>
  <si>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</si>
  <si>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</si>
  <si>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</si>
  <si>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</si>
  <si>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</si>
  <si>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</si>
  <si>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</si>
  <si>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</si>
  <si>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</si>
  <si>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</si>
  <si>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</si>
  <si>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</si>
  <si>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</si>
  <si>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</si>
  <si>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</si>
  <si>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</si>
  <si>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</si>
  <si>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</si>
  <si>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</si>
  <si>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</si>
  <si>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</si>
  <si>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</si>
  <si>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</si>
  <si>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</si>
  <si>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</si>
  <si>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</si>
  <si>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</si>
  <si>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</si>
  <si>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</si>
  <si>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</si>
  <si>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</si>
  <si>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</si>
  <si>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</si>
  <si>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</si>
  <si>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</si>
  <si>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</si>
  <si>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</si>
  <si>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</si>
  <si>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</si>
  <si>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</si>
  <si>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</si>
  <si>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</si>
  <si>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</si>
  <si>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</si>
  <si>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</si>
  <si>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</si>
  <si>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</si>
  <si>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</si>
  <si>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</si>
  <si>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</si>
  <si>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</si>
  <si>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</si>
  <si>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</si>
  <si>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</si>
  <si>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</si>
  <si>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</si>
  <si>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</si>
  <si>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</si>
  <si>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</si>
  <si>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</si>
  <si>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</si>
  <si>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</si>
  <si>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</si>
  <si>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</si>
  <si>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</si>
  <si>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</si>
  <si>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</si>
  <si>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</si>
  <si>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</si>
  <si>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</si>
  <si>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</si>
  <si>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</si>
  <si>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</si>
  <si>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</si>
  <si>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</si>
  <si>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</si>
  <si>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</si>
  <si>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</si>
  <si>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</si>
  <si>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</si>
  <si>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</si>
  <si>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</si>
  <si>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</si>
  <si>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</si>
  <si>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</si>
  <si>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</si>
  <si>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</si>
  <si>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</si>
  <si>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</si>
  <si>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</si>
  <si>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</si>
  <si>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</si>
  <si>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</si>
  <si>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</si>
  <si>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</si>
  <si>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</si>
  <si>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</si>
  <si>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</si>
  <si>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</si>
  <si>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</si>
  <si>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</si>
  <si>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</si>
  <si>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</si>
  <si>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</si>
  <si>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</si>
  <si>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</si>
  <si>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</si>
  <si>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</si>
  <si>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</si>
  <si>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</si>
  <si>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</si>
  <si>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</si>
  <si>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</si>
  <si>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</si>
  <si>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</si>
  <si>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</si>
  <si>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</si>
  <si>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</si>
  <si>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</si>
  <si>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</si>
  <si>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</si>
  <si>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</si>
  <si>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</si>
  <si>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</si>
  <si>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</si>
  <si>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</si>
  <si>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</si>
  <si>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</si>
  <si>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</si>
  <si>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</si>
  <si>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</si>
  <si>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</si>
  <si>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</si>
  <si>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</si>
  <si>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</si>
  <si>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</si>
  <si>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</si>
  <si>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</si>
  <si>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</si>
  <si>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</si>
  <si>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</si>
  <si>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</si>
  <si>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</si>
  <si>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</si>
  <si>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</si>
  <si>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</si>
  <si>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</si>
  <si>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</si>
  <si>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</si>
  <si>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</si>
  <si>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</si>
  <si>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</si>
  <si>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</si>
  <si>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</si>
  <si>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</si>
  <si>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</si>
  <si>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</si>
  <si>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</si>
  <si>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</si>
  <si>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</si>
  <si>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</si>
  <si>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</si>
  <si>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</si>
  <si>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</si>
  <si>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</si>
  <si>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</si>
  <si>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</si>
  <si>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</si>
  <si>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</si>
  <si>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</si>
  <si>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</si>
  <si>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</si>
  <si>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</si>
  <si>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</si>
  <si>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</si>
  <si>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</si>
  <si>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</si>
  <si>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</si>
  <si>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</si>
  <si>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</si>
  <si>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</si>
  <si>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</si>
  <si>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</si>
  <si>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</si>
  <si>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</si>
  <si>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</si>
  <si>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</si>
  <si>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</si>
  <si>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</si>
  <si>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</si>
  <si>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</si>
  <si>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</si>
  <si>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</si>
  <si>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</si>
  <si>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</si>
  <si>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</si>
  <si>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</si>
  <si>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</si>
  <si>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</si>
  <si>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</si>
  <si>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</si>
  <si>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</si>
  <si>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</si>
  <si>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</si>
  <si>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</si>
  <si>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</si>
  <si>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</si>
  <si>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</si>
  <si>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</si>
  <si>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</si>
  <si>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</si>
  <si>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</si>
  <si>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</si>
  <si>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</si>
  <si>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</si>
  <si>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</si>
  <si>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</si>
  <si>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</si>
  <si>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</si>
  <si>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</si>
  <si>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</si>
  <si>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</si>
  <si>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</si>
  <si>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</si>
  <si>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</si>
  <si>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</si>
  <si>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</si>
  <si>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</si>
  <si>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</si>
  <si>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</si>
  <si>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</si>
  <si>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</si>
  <si>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</si>
  <si>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</si>
  <si>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</si>
  <si>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</si>
  <si>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</si>
  <si>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</si>
  <si>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</si>
  <si>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</si>
  <si>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</si>
  <si>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</si>
  <si>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</si>
  <si>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</si>
  <si>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</si>
  <si>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</si>
  <si>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</si>
  <si>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</si>
  <si>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</si>
  <si>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</si>
  <si>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</si>
  <si>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</si>
  <si>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</si>
  <si>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</si>
  <si>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</si>
  <si>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</si>
  <si>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</si>
  <si>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</si>
  <si>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</si>
  <si>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</si>
  <si>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</si>
  <si>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</si>
  <si>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</si>
  <si>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</si>
  <si>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</si>
  <si>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</si>
  <si>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</si>
  <si>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</si>
  <si>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</si>
  <si>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</si>
  <si>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</si>
  <si>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</si>
  <si>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</si>
  <si>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</si>
  <si>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</si>
  <si>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</si>
  <si>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</si>
  <si>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</si>
  <si>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</si>
  <si>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</si>
  <si>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</si>
  <si>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</si>
  <si>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</si>
  <si>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</si>
  <si>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</si>
  <si>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</si>
  <si>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</si>
  <si>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</si>
  <si>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</si>
  <si>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</si>
  <si>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</si>
  <si>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</si>
  <si>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</si>
  <si>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</si>
  <si>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</si>
  <si>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</si>
  <si>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</si>
  <si>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</si>
  <si>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</si>
  <si>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</si>
  <si>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</si>
  <si>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</si>
  <si>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</si>
  <si>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</si>
  <si>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</si>
  <si>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</si>
  <si>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</si>
  <si>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</si>
  <si>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</si>
  <si>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</si>
  <si>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</si>
  <si>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</si>
  <si>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</si>
  <si>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</si>
  <si>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</si>
  <si>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</si>
  <si>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</si>
  <si>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</si>
  <si>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</si>
  <si>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</si>
  <si>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</si>
  <si>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</si>
  <si>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</si>
  <si>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</si>
  <si>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</si>
  <si>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</si>
  <si>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</si>
  <si>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</si>
  <si>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</si>
  <si>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</si>
  <si>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</si>
  <si>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</si>
  <si>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</si>
  <si>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</si>
  <si>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</si>
  <si>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</si>
  <si>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</si>
  <si>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</si>
  <si>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</si>
  <si>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</si>
  <si>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</si>
  <si>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</si>
  <si>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</si>
  <si>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</si>
  <si>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</si>
  <si>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</si>
  <si>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</si>
  <si>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</si>
  <si>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</si>
  <si>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</si>
  <si>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</si>
  <si>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</si>
  <si>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</si>
  <si>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</si>
  <si>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</si>
  <si>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</si>
  <si>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</si>
  <si>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</si>
  <si>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</si>
  <si>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</si>
  <si>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</si>
  <si>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</si>
  <si>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</si>
  <si>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</si>
  <si>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</si>
  <si>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</si>
  <si>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</si>
  <si>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</si>
  <si>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</si>
  <si>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</si>
  <si>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</si>
  <si>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</si>
  <si>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</si>
  <si>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</si>
  <si>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</si>
  <si>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</si>
  <si>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</si>
  <si>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</si>
  <si>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</si>
  <si>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</si>
  <si>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</si>
  <si>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</si>
  <si>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</si>
  <si>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</si>
  <si>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</si>
  <si>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</si>
  <si>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</si>
  <si>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</si>
  <si>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</si>
  <si>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</si>
  <si>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</si>
  <si>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</si>
  <si>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</si>
  <si>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</si>
  <si>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</si>
  <si>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</si>
  <si>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</si>
  <si>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</si>
  <si>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</si>
  <si>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</si>
  <si>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</si>
  <si>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</si>
  <si>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</si>
  <si>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</si>
  <si>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</si>
  <si>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</si>
  <si>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</si>
  <si>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</si>
  <si>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</si>
  <si>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</si>
  <si>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</si>
  <si>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</si>
  <si>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</si>
  <si>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</si>
  <si>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</si>
  <si>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</si>
  <si>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</si>
  <si>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</si>
  <si>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</si>
  <si>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</si>
  <si>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</si>
  <si>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</si>
  <si>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</si>
  <si>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</si>
  <si>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</si>
  <si>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</si>
  <si>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</si>
  <si>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</si>
  <si>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</si>
  <si>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</si>
  <si>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</si>
  <si>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</si>
  <si>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</si>
  <si>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</si>
  <si>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</si>
  <si>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</si>
  <si>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</si>
  <si>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</si>
  <si>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</si>
  <si>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</si>
  <si>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</si>
  <si>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</si>
  <si>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</si>
  <si>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</si>
  <si>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</si>
  <si>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</si>
  <si>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</si>
  <si>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</si>
  <si>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</si>
  <si>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</si>
  <si>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</si>
  <si>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</si>
  <si>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</si>
  <si>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</si>
  <si>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</si>
  <si>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</si>
  <si>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</si>
  <si>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</si>
  <si>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</si>
  <si>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</si>
  <si>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</si>
  <si>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</si>
  <si>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</si>
  <si>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</si>
  <si>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</si>
  <si>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</si>
  <si>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</si>
  <si>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</si>
  <si>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</si>
  <si>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</si>
  <si>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</si>
  <si>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</si>
  <si>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</si>
  <si>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</si>
  <si>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</si>
  <si>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</si>
  <si>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</si>
  <si>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</si>
  <si>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</si>
  <si>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</si>
  <si>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</si>
  <si>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</si>
  <si>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</si>
  <si>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</si>
  <si>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</si>
  <si>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</si>
  <si>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</si>
  <si>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</si>
  <si>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</si>
  <si>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</si>
  <si>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</si>
  <si>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</si>
  <si>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</si>
  <si>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</si>
  <si>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</si>
  <si>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</si>
  <si>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</si>
  <si>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</si>
  <si>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</si>
  <si>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</si>
  <si>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</si>
  <si>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</si>
  <si>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</si>
  <si>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</si>
  <si>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</si>
  <si>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</si>
  <si>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</si>
  <si>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</si>
  <si>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</si>
  <si>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</si>
  <si>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</si>
  <si>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</si>
  <si>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</si>
  <si>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</si>
  <si>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</si>
  <si>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</si>
  <si>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</si>
  <si>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</si>
  <si>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</si>
  <si>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</si>
  <si>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</si>
  <si>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</si>
  <si>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</si>
  <si>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</si>
  <si>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</si>
  <si>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</si>
  <si>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</si>
  <si>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</si>
  <si>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</si>
  <si>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</si>
  <si>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</si>
  <si>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</si>
  <si>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</si>
  <si>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</si>
  <si>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</si>
  <si>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</si>
  <si>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</si>
  <si>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</si>
  <si>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</si>
  <si>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</si>
  <si>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</si>
  <si>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</si>
  <si>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</si>
  <si>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</si>
  <si>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</si>
  <si>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</si>
  <si>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</si>
  <si>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</si>
  <si>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</si>
  <si>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</si>
  <si>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</si>
  <si>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</si>
  <si>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</si>
  <si>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</si>
  <si>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</si>
  <si>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</si>
  <si>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</si>
  <si>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</si>
  <si>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</si>
  <si>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</si>
  <si>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</si>
  <si>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</si>
  <si>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</si>
  <si>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</si>
  <si>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</si>
  <si>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</si>
  <si>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</si>
  <si>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</si>
  <si>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</si>
  <si>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</si>
  <si>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</si>
  <si>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</si>
  <si>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</si>
  <si>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</si>
  <si>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</si>
  <si>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</si>
  <si>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</si>
  <si>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</si>
  <si>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</si>
  <si>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</si>
  <si>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</si>
  <si>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</si>
  <si>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</si>
  <si>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</si>
  <si>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</si>
  <si>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</si>
  <si>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</si>
  <si>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</si>
  <si>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</si>
  <si>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</si>
  <si>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</si>
  <si>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</si>
  <si>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</si>
  <si>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</si>
  <si>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</si>
  <si>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</si>
  <si>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</si>
  <si>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</si>
  <si>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</si>
  <si>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</si>
  <si>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</si>
  <si>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</si>
  <si>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</si>
  <si>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</si>
  <si>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</si>
  <si>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</si>
  <si>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</si>
  <si>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</si>
  <si>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</si>
  <si>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</si>
  <si>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</si>
  <si>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</si>
  <si>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</si>
  <si>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</si>
  <si>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</si>
  <si>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</si>
  <si>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</si>
  <si>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</si>
  <si>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</si>
  <si>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</si>
  <si>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</si>
  <si>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</si>
  <si>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</si>
  <si>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</si>
  <si>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</si>
  <si>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</si>
  <si>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</si>
  <si>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</si>
  <si>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</si>
  <si>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</si>
  <si>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</si>
  <si>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</si>
  <si>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</si>
  <si>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</si>
  <si>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</si>
  <si>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</si>
  <si>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</si>
  <si>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</si>
  <si>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</si>
  <si>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</si>
  <si>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</si>
  <si>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</si>
  <si>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</si>
  <si>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</si>
  <si>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</si>
  <si>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</si>
  <si>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</si>
  <si>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</si>
  <si>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</si>
  <si>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</si>
  <si>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</si>
  <si>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</si>
  <si>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</si>
  <si>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</si>
  <si>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</si>
  <si>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</si>
  <si>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</si>
  <si>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</si>
  <si>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</si>
  <si>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</si>
  <si>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</si>
  <si>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</si>
  <si>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</si>
  <si>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</si>
  <si>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</si>
  <si>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</si>
  <si>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</si>
  <si>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</si>
  <si>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</si>
  <si>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</si>
  <si>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</si>
  <si>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</si>
  <si>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</si>
  <si>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</si>
  <si>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</si>
  <si>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</si>
  <si>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</si>
  <si>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</si>
  <si>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</si>
  <si>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</si>
  <si>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</si>
  <si>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</si>
  <si>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</si>
  <si>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</si>
  <si>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</si>
  <si>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</si>
  <si>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</si>
  <si>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</si>
  <si>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</si>
  <si>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</si>
  <si>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</si>
  <si>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</si>
  <si>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</si>
  <si>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</si>
  <si>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</si>
  <si>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</si>
  <si>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</si>
  <si>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</si>
  <si>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</si>
  <si>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</si>
  <si>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</si>
  <si>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</si>
  <si>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</si>
  <si>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</si>
  <si>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</si>
  <si>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</si>
  <si>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</si>
  <si>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</si>
  <si>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</si>
  <si>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</si>
  <si>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</si>
  <si>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</si>
  <si>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</si>
  <si>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</si>
  <si>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</si>
  <si>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</si>
  <si>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</si>
  <si>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</si>
  <si>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</si>
  <si>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</si>
  <si>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</si>
  <si>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</si>
  <si>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</si>
  <si>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</si>
  <si>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</si>
  <si>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</si>
  <si>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</si>
  <si>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</si>
  <si>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</si>
  <si>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</si>
  <si>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</si>
  <si>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</si>
  <si>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</si>
  <si>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</si>
  <si>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</si>
  <si>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</si>
  <si>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</si>
  <si>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</si>
  <si>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</si>
  <si>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</si>
  <si>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</si>
  <si>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</si>
  <si>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</si>
  <si>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</si>
  <si>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</si>
  <si>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</si>
  <si>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</si>
  <si>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</si>
  <si>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</si>
  <si>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</si>
  <si>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</si>
  <si>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</si>
  <si>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</si>
  <si>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</si>
  <si>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</si>
  <si>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</si>
  <si>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</si>
  <si>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</si>
  <si>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</si>
  <si>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</si>
  <si>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</si>
  <si>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</si>
  <si>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</si>
  <si>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</si>
  <si>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</si>
  <si>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</si>
  <si>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</si>
  <si>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</si>
  <si>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</si>
  <si>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</si>
  <si>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</si>
  <si>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</si>
  <si>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</si>
  <si>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</si>
  <si>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</si>
  <si>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</si>
  <si>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</si>
  <si>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</si>
  <si>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</si>
  <si>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</si>
  <si>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</si>
  <si>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</si>
  <si>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</si>
  <si>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</si>
  <si>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</si>
  <si>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</si>
  <si>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</si>
  <si>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</si>
  <si>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</si>
  <si>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</si>
  <si>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</si>
  <si>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</si>
  <si>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</si>
  <si>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</si>
  <si>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</si>
  <si>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</si>
  <si>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</si>
  <si>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</si>
  <si>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</si>
  <si>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</si>
  <si>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</si>
  <si>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</si>
  <si>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</si>
  <si>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</si>
  <si>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</si>
  <si>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</si>
  <si>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</si>
  <si>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</si>
  <si>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</si>
  <si>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</si>
  <si>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</si>
  <si>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</si>
  <si>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</si>
  <si>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</si>
  <si>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</si>
  <si>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</si>
  <si>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</si>
  <si>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</si>
  <si>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</si>
  <si>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</si>
  <si>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</si>
  <si>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</si>
  <si>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</si>
  <si>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</si>
  <si>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</si>
  <si>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</si>
  <si>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</si>
  <si>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</si>
  <si>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</si>
  <si>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</si>
  <si>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</si>
  <si>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</si>
  <si>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</si>
  <si>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</si>
  <si>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</si>
  <si>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</si>
  <si>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</si>
  <si>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</si>
  <si>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</si>
  <si>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</si>
  <si>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</si>
  <si>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</si>
  <si>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</si>
  <si>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</si>
  <si>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</si>
  <si>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</si>
  <si>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</si>
  <si>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</si>
  <si>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</si>
  <si>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</si>
  <si>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</si>
  <si>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</si>
  <si>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</si>
  <si>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</si>
  <si>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</si>
  <si>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</si>
  <si>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</si>
  <si>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</si>
  <si>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</si>
  <si>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</si>
  <si>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</si>
  <si>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</si>
  <si>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</si>
  <si>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</si>
  <si>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</si>
  <si>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</si>
  <si>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</si>
  <si>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</si>
  <si>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</si>
  <si>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</si>
  <si>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</si>
  <si>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</si>
  <si>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</si>
  <si>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</si>
  <si>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</si>
  <si>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</si>
  <si>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</si>
  <si>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</si>
  <si>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</si>
  <si>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</si>
  <si>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</si>
  <si>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</si>
  <si>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</si>
  <si>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</si>
  <si>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</si>
  <si>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</si>
  <si>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</si>
  <si>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</si>
  <si>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</si>
  <si>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</si>
  <si>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</si>
  <si>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</si>
  <si>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</si>
  <si>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</si>
  <si>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</si>
  <si>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</si>
  <si>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</si>
  <si>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</si>
  <si>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</si>
  <si>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</si>
  <si>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</si>
  <si>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</si>
  <si>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</si>
  <si>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</si>
  <si>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</si>
  <si>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</si>
  <si>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</si>
  <si>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</si>
  <si>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</si>
  <si>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</si>
  <si>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</si>
  <si>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</si>
  <si>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</si>
  <si>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</si>
  <si>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</si>
  <si>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</si>
  <si>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</si>
  <si>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</si>
  <si>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</si>
  <si>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</si>
  <si>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</si>
  <si>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</si>
  <si>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</si>
  <si>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</si>
  <si>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</si>
  <si>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</si>
  <si>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</si>
  <si>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</si>
  <si>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</si>
  <si>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</si>
  <si>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</si>
  <si>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</si>
  <si>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</si>
  <si>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</si>
  <si>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</si>
  <si>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</si>
  <si>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</si>
  <si>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</si>
  <si>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</si>
  <si>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</si>
  <si>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</si>
  <si>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</si>
  <si>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</si>
  <si>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</si>
  <si>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</si>
  <si>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</si>
  <si>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</si>
  <si>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</si>
  <si>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</si>
  <si>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</si>
  <si>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</si>
  <si>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</si>
  <si>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</si>
  <si>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</si>
  <si>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</si>
  <si>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</si>
  <si>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</si>
  <si>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</si>
  <si>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</si>
  <si>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</si>
  <si>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</si>
  <si>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</si>
  <si>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</si>
  <si>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</si>
  <si>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</si>
  <si>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</si>
  <si>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</si>
  <si>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</si>
  <si>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</si>
  <si>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</si>
  <si>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</si>
  <si>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</si>
  <si>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</si>
  <si>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</si>
  <si>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</si>
  <si>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</si>
  <si>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</si>
  <si>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</si>
  <si>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</si>
  <si>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</si>
  <si>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</si>
  <si>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</si>
  <si>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</si>
  <si>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</si>
  <si>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</si>
  <si>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</si>
  <si>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</si>
  <si>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</si>
  <si>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</si>
  <si>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</si>
  <si>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</si>
  <si>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</si>
  <si>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</si>
  <si>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</si>
  <si>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</si>
  <si>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</si>
  <si>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</si>
  <si>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</si>
  <si>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</si>
  <si>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</si>
  <si>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</si>
  <si>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</si>
  <si>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</si>
  <si>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</si>
  <si>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</si>
  <si>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</si>
  <si>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</si>
  <si>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</si>
  <si>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</si>
  <si>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</si>
  <si>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</si>
  <si>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</si>
  <si>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</si>
  <si>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</si>
  <si>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</si>
  <si>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</si>
  <si>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</si>
  <si>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</si>
  <si>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</si>
  <si>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</si>
  <si>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</si>
  <si>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</si>
  <si>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</si>
  <si>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</si>
  <si>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</si>
  <si>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</si>
  <si>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</si>
  <si>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</si>
  <si>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</si>
  <si>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</si>
  <si>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</si>
  <si>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</si>
  <si>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</si>
  <si>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</si>
  <si>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</si>
  <si>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</si>
  <si>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</si>
  <si>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</si>
  <si>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</si>
  <si>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</si>
  <si>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</si>
  <si>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</si>
  <si>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</si>
  <si>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</si>
  <si>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</si>
  <si>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</si>
  <si>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</si>
  <si>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</si>
  <si>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</si>
  <si>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</si>
  <si>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</si>
  <si>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</si>
  <si>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</si>
  <si>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</si>
  <si>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</si>
  <si>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</si>
  <si>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</si>
  <si>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</si>
  <si>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</si>
  <si>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</si>
  <si>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</si>
  <si>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</si>
  <si>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</si>
  <si>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</si>
  <si>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</si>
  <si>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</si>
  <si>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</si>
  <si>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</si>
  <si>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</si>
  <si>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</si>
  <si>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</si>
  <si>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</si>
  <si>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</si>
  <si>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</si>
  <si>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</si>
  <si>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</si>
  <si>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</si>
  <si>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</si>
  <si>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</si>
  <si>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</si>
  <si>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</si>
  <si>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</si>
  <si>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</si>
  <si>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</si>
  <si>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</si>
  <si>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</si>
  <si>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</si>
  <si>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</si>
  <si>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</si>
  <si>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</si>
  <si>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</si>
  <si>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</si>
  <si>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</si>
  <si>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</si>
  <si>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</si>
  <si>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</si>
  <si>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</si>
  <si>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</si>
  <si>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</si>
  <si>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</si>
  <si>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</si>
  <si>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</si>
  <si>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</si>
  <si>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</si>
  <si>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</si>
  <si>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</si>
  <si>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</si>
  <si>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</si>
  <si>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</si>
  <si>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</si>
  <si>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</si>
  <si>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</si>
  <si>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</si>
  <si>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</si>
  <si>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</si>
  <si>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</si>
  <si>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</si>
  <si>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</si>
  <si>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</si>
  <si>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</si>
  <si>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</si>
  <si>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</si>
  <si>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</si>
  <si>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</si>
  <si>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</si>
  <si>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</si>
  <si>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</si>
  <si>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</si>
  <si>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</si>
  <si>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</si>
  <si>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</si>
  <si>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</si>
  <si>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</si>
  <si>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</si>
  <si>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</si>
  <si>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</si>
  <si>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</si>
  <si>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</si>
  <si>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</si>
  <si>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</si>
  <si>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</si>
  <si>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</si>
  <si>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</si>
  <si>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</si>
  <si>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</si>
  <si>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</si>
  <si>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</si>
  <si>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</si>
  <si>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</si>
  <si>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</si>
  <si>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</si>
  <si>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</si>
  <si>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</si>
  <si>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</si>
  <si>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</si>
  <si>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</si>
  <si>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</si>
  <si>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</si>
  <si>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</si>
  <si>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</si>
  <si>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</si>
  <si>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</si>
  <si>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</si>
  <si>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</si>
  <si>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</si>
  <si>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</si>
  <si>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</si>
  <si>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</si>
  <si>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</si>
  <si>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</si>
  <si>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</si>
  <si>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</si>
  <si>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</si>
  <si>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</si>
  <si>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</si>
  <si>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</si>
  <si>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</si>
  <si>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</si>
  <si>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</si>
  <si>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</si>
  <si>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</si>
  <si>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</si>
  <si>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</si>
  <si>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</si>
  <si>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</si>
  <si>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</si>
  <si>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</si>
  <si>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</si>
  <si>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</si>
  <si>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</si>
  <si>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</si>
  <si>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</si>
  <si>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</si>
  <si>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</si>
  <si>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</si>
  <si>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</si>
  <si>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</si>
  <si>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</si>
  <si>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</si>
  <si>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</si>
  <si>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</si>
  <si>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</si>
  <si>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</si>
  <si>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</si>
  <si>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</si>
  <si>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</si>
  <si>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</si>
  <si>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</si>
  <si>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</si>
  <si>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</si>
  <si>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</si>
  <si>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</si>
  <si>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</si>
  <si>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</si>
  <si>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</si>
  <si>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</si>
  <si>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</si>
  <si>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</si>
  <si>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</si>
  <si>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</si>
  <si>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</si>
  <si>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</si>
  <si>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</si>
  <si>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</si>
  <si>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</si>
  <si>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</si>
  <si>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</si>
  <si>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</si>
  <si>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</si>
  <si>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</si>
  <si>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</si>
  <si>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</si>
  <si>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</si>
  <si>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</si>
  <si>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</si>
  <si>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</si>
  <si>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</si>
  <si>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</si>
  <si>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</si>
  <si>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</si>
  <si>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</si>
  <si>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</si>
  <si>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</si>
  <si>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</si>
  <si>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</si>
  <si>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</si>
  <si>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</si>
  <si>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</si>
  <si>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</si>
  <si>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</si>
  <si>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</si>
  <si>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</si>
  <si>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</si>
  <si>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</si>
  <si>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</si>
  <si>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</si>
  <si>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</si>
  <si>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</si>
  <si>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</si>
  <si>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</si>
  <si>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</si>
  <si>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</si>
  <si>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</si>
  <si>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</si>
  <si>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</si>
  <si>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</si>
  <si>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</si>
  <si>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</si>
  <si>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</si>
  <si>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</si>
  <si>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</si>
  <si>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</si>
  <si>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</si>
  <si>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</si>
  <si>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</si>
  <si>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</si>
  <si>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</si>
  <si>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</si>
  <si>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</si>
  <si>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</si>
  <si>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</si>
  <si>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</si>
  <si>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</si>
  <si>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</si>
  <si>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</si>
  <si>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</si>
  <si>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</si>
  <si>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</si>
  <si>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</si>
  <si>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</si>
  <si>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</si>
  <si>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</si>
  <si>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</si>
  <si>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</si>
  <si>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</si>
  <si>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</si>
  <si>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</si>
  <si>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</si>
  <si>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</si>
  <si>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</si>
  <si>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</si>
  <si>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</si>
  <si>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</si>
  <si>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</si>
  <si>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</si>
  <si>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</si>
  <si>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</si>
  <si>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</si>
  <si>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</si>
  <si>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</si>
  <si>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</si>
  <si>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</si>
  <si>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</si>
  <si>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</si>
  <si>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</si>
  <si>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</si>
  <si>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</si>
  <si>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</si>
  <si>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</si>
  <si>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</si>
  <si>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</si>
  <si>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</si>
  <si>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</si>
  <si>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</si>
  <si>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</si>
  <si>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</si>
  <si>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</si>
  <si>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</si>
  <si>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</si>
  <si>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</si>
  <si>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</si>
  <si>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</si>
  <si>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</si>
  <si>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</si>
  <si>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</si>
  <si>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</si>
  <si>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</si>
  <si>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</si>
  <si>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</si>
  <si>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</si>
  <si>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</si>
  <si>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</si>
  <si>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</si>
  <si>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</si>
  <si>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</si>
  <si>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</si>
  <si>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</si>
  <si>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</si>
  <si>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</si>
  <si>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</si>
  <si>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</si>
  <si>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</si>
  <si>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</si>
  <si>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</si>
  <si>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</si>
  <si>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</si>
  <si>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</si>
  <si>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</si>
  <si>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</si>
  <si>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</si>
  <si>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</si>
  <si>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</si>
  <si>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</si>
  <si>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</si>
  <si>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</si>
  <si>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</si>
  <si>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</si>
  <si>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</si>
  <si>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</si>
  <si>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</si>
  <si>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</si>
  <si>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</si>
  <si>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</si>
  <si>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</si>
  <si>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</si>
  <si>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</si>
  <si>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</si>
  <si>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</si>
  <si>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</si>
  <si>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</si>
  <si>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</si>
  <si>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</si>
  <si>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</si>
  <si>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</si>
  <si>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</si>
  <si>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</si>
  <si>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</si>
  <si>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</si>
  <si>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</si>
  <si>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</si>
  <si>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</si>
  <si>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</si>
  <si>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</si>
  <si>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</si>
  <si>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</si>
  <si>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</si>
  <si>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</si>
  <si>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</si>
  <si>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</si>
  <si>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</si>
  <si>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</si>
  <si>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</si>
  <si>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</si>
  <si>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</si>
  <si>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</si>
  <si>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</si>
  <si>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</si>
  <si>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</si>
  <si>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</si>
  <si>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</si>
  <si>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</si>
  <si>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</si>
  <si>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</si>
  <si>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</si>
  <si>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</si>
  <si>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</si>
  <si>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</si>
  <si>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</si>
  <si>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</si>
  <si>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</si>
  <si>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</si>
  <si>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</si>
  <si>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</si>
  <si>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</si>
  <si>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</si>
  <si>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</si>
  <si>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</si>
  <si>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</si>
  <si>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</si>
  <si>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</si>
  <si>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</si>
  <si>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</si>
  <si>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</si>
  <si>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</si>
  <si>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</si>
  <si>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</si>
  <si>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</si>
  <si>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</si>
  <si>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</si>
  <si>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</si>
  <si>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</si>
  <si>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</si>
  <si>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</si>
  <si>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</si>
  <si>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</si>
  <si>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</si>
  <si>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</si>
  <si>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</si>
  <si>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</si>
  <si>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</si>
  <si>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</si>
  <si>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</si>
  <si>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</si>
  <si>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</si>
  <si>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</si>
  <si>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</si>
  <si>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</si>
  <si>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</si>
  <si>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</si>
  <si>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</si>
  <si>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</si>
  <si>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</si>
  <si>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</si>
  <si>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</si>
  <si>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</si>
  <si>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</si>
  <si>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</si>
  <si>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</si>
  <si>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</si>
  <si>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</si>
  <si>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</si>
  <si>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</si>
  <si>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</si>
  <si>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</si>
  <si>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</si>
  <si>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</si>
  <si>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</si>
  <si>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</si>
  <si>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</si>
  <si>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</si>
  <si>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</si>
  <si>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</si>
  <si>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</si>
  <si>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</si>
  <si>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</si>
  <si>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</si>
  <si>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</si>
  <si>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</si>
  <si>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</si>
  <si>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</si>
  <si>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</si>
  <si>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</si>
  <si>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</si>
  <si>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</si>
  <si>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</si>
  <si>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</si>
  <si>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</si>
  <si>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</si>
  <si>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</si>
  <si>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</si>
  <si>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</si>
  <si>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</si>
  <si>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</si>
  <si>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</si>
  <si>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</si>
  <si>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</si>
  <si>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</si>
  <si>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</si>
  <si>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</si>
  <si>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</si>
  <si>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</si>
  <si>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</si>
  <si>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</si>
  <si>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</si>
  <si>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</si>
  <si>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</si>
  <si>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</si>
  <si>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</si>
  <si>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</si>
  <si>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</si>
  <si>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</si>
  <si>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</si>
  <si>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</si>
  <si>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</si>
  <si>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</si>
  <si>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</si>
  <si>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</si>
  <si>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</si>
  <si>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</si>
  <si>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</si>
  <si>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</si>
  <si>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</si>
  <si>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</si>
  <si>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</si>
  <si>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</si>
  <si>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</si>
  <si>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</si>
  <si>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</si>
  <si>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</si>
  <si>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</si>
  <si>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</si>
  <si>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</si>
  <si>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</si>
  <si>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</si>
  <si>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</si>
  <si>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</si>
  <si>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</si>
  <si>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</si>
  <si>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</si>
  <si>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</si>
  <si>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</si>
  <si>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</si>
  <si>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</si>
  <si>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</si>
  <si>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</si>
  <si>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</si>
  <si>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</si>
  <si>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</si>
  <si>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</si>
  <si>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</si>
  <si>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</si>
  <si>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</si>
  <si>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</si>
  <si>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</si>
  <si>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</si>
  <si>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</si>
  <si>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</si>
  <si>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</si>
  <si>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</si>
  <si>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</si>
  <si>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</si>
  <si>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</si>
  <si>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</si>
  <si>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</si>
  <si>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</si>
  <si>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</si>
  <si>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</si>
  <si>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</si>
  <si>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</si>
  <si>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</si>
  <si>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</si>
  <si>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</si>
  <si>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</si>
  <si>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</si>
  <si>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</si>
  <si>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</si>
  <si>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</si>
  <si>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</si>
  <si>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</si>
  <si>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</si>
  <si>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</si>
  <si>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</si>
  <si>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</si>
  <si>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</si>
  <si>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</si>
  <si>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</si>
  <si>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</si>
  <si>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</si>
  <si>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</si>
  <si>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</si>
  <si>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</si>
  <si>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</si>
  <si>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</si>
  <si>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</si>
  <si>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</si>
  <si>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</si>
  <si>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</si>
  <si>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</si>
  <si>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</si>
  <si>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</si>
  <si>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</si>
  <si>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</si>
  <si>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</si>
  <si>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</si>
  <si>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</si>
  <si>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</si>
  <si>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</si>
  <si>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</si>
  <si>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</si>
  <si>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</si>
  <si>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</si>
  <si>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</si>
  <si>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</si>
  <si>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</si>
  <si>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</si>
  <si>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</si>
  <si>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</si>
  <si>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</si>
  <si>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</si>
  <si>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</si>
  <si>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</si>
  <si>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</si>
  <si>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</si>
  <si>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</si>
  <si>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</si>
  <si>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</si>
  <si>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</si>
  <si>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</si>
  <si>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</si>
  <si>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</si>
  <si>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</si>
  <si>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</si>
  <si>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</si>
  <si>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</si>
  <si>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</si>
  <si>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</si>
  <si>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</si>
  <si>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</si>
  <si>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</si>
  <si>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</si>
  <si>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</si>
  <si>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</si>
  <si>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</si>
  <si>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</si>
  <si>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</si>
  <si>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</si>
  <si>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</si>
  <si>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</si>
  <si>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</si>
  <si>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</si>
  <si>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</si>
  <si>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</si>
  <si>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</si>
  <si>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</si>
  <si>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</si>
  <si>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</si>
  <si>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</si>
  <si>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</si>
  <si>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</si>
  <si>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</si>
  <si>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</si>
  <si>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</si>
  <si>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</si>
  <si>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</si>
  <si>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</si>
  <si>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</si>
  <si>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</si>
  <si>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</si>
  <si>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</si>
  <si>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</si>
  <si>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</si>
  <si>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</si>
  <si>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</si>
  <si>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</si>
  <si>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</si>
  <si>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</si>
  <si>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</si>
  <si>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</si>
  <si>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</si>
  <si>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</si>
  <si>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</si>
  <si>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</si>
  <si>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</si>
  <si>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</si>
  <si>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</si>
  <si>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</si>
  <si>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</si>
  <si>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</si>
  <si>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</si>
  <si>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</si>
  <si>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</si>
  <si>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</si>
  <si>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</si>
  <si>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</si>
  <si>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</si>
  <si>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</si>
  <si>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</si>
  <si>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</si>
  <si>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</si>
  <si>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</si>
  <si>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</si>
  <si>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</si>
  <si>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</si>
  <si>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</si>
  <si>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</si>
  <si>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</si>
  <si>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</si>
  <si>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</si>
  <si>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</si>
  <si>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</si>
  <si>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</si>
  <si>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</si>
  <si>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</si>
  <si>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</si>
  <si>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</si>
  <si>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</si>
  <si>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</si>
  <si>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</si>
  <si>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</si>
  <si>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</si>
  <si>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</si>
  <si>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</si>
  <si>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</si>
  <si>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</si>
  <si>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</si>
  <si>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</si>
  <si>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</si>
  <si>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</si>
  <si>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</si>
  <si>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</si>
  <si>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</si>
  <si>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</si>
  <si>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</si>
  <si>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</si>
  <si>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</si>
  <si>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</si>
  <si>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</si>
  <si>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</si>
  <si>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</si>
  <si>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</si>
  <si>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</si>
  <si>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</si>
  <si>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</si>
  <si>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</si>
  <si>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</si>
  <si>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</si>
  <si>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</si>
  <si>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</si>
  <si>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</si>
  <si>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</si>
  <si>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</si>
  <si>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</si>
  <si>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</si>
  <si>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</si>
  <si>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</si>
  <si>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</si>
  <si>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</si>
  <si>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</si>
  <si>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</si>
  <si>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</si>
  <si>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</si>
  <si>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</si>
  <si>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</si>
  <si>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</si>
  <si>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</si>
  <si>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</si>
  <si>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</si>
  <si>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</si>
  <si>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</si>
  <si>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</si>
  <si>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</si>
  <si>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</si>
  <si>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</si>
  <si>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</si>
  <si>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</si>
  <si>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</si>
  <si>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</si>
  <si>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</si>
  <si>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</si>
  <si>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</si>
  <si>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</si>
  <si>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</si>
  <si>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</si>
  <si>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</si>
  <si>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</si>
  <si>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</si>
  <si>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</si>
  <si>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</si>
  <si>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</si>
  <si>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</si>
  <si>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</si>
  <si>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</si>
  <si>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</si>
  <si>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</si>
  <si>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</si>
  <si>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</si>
  <si>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</si>
  <si>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</si>
  <si>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</si>
  <si>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</si>
  <si>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</si>
  <si>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</si>
  <si>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</si>
  <si>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</si>
  <si>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</si>
  <si>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</si>
  <si>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</si>
  <si>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</si>
  <si>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</si>
  <si>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</si>
  <si>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</si>
  <si>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</si>
  <si>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</si>
  <si>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</si>
  <si>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</si>
  <si>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</si>
  <si>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</si>
  <si>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</si>
  <si>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</si>
  <si>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</si>
  <si>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</si>
  <si>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</si>
  <si>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</si>
  <si>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</si>
  <si>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</si>
  <si>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</si>
  <si>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</si>
  <si>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</si>
  <si>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</si>
  <si>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</si>
  <si>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</si>
  <si>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</si>
  <si>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</si>
  <si>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</si>
  <si>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</si>
  <si>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</si>
  <si>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</si>
  <si>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</si>
  <si>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</si>
  <si>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</si>
  <si>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</si>
  <si>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</si>
  <si>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</si>
  <si>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</si>
  <si>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</si>
  <si>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</si>
  <si>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</si>
  <si>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</si>
  <si>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</si>
  <si>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</si>
  <si>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</si>
  <si>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</si>
  <si>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</si>
  <si>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</si>
  <si>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</si>
  <si>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</si>
  <si>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</si>
  <si>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</si>
  <si>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</si>
  <si>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</si>
  <si>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</si>
  <si>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</si>
  <si>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</si>
  <si>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</si>
  <si>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</si>
  <si>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</si>
  <si>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</si>
  <si>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</si>
  <si>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</si>
  <si>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</si>
  <si>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</si>
  <si>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</si>
  <si>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</si>
  <si>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</si>
  <si>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</si>
  <si>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</si>
  <si>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</si>
  <si>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</si>
  <si>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</si>
  <si>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</si>
  <si>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</si>
  <si>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</si>
  <si>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</si>
  <si>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</si>
  <si>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</si>
  <si>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</si>
  <si>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</si>
  <si>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</si>
  <si>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</si>
  <si>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</si>
  <si>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</si>
  <si>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</si>
  <si>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</si>
  <si>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</si>
  <si>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</si>
  <si>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</si>
  <si>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</si>
  <si>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</si>
  <si>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</si>
  <si>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</si>
  <si>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</si>
  <si>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</si>
  <si>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</si>
  <si>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</si>
  <si>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</si>
  <si>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</si>
  <si>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</si>
  <si>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</si>
  <si>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</si>
  <si>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</si>
  <si>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</si>
  <si>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</si>
  <si>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</si>
  <si>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</si>
  <si>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</si>
  <si>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</si>
  <si>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</si>
  <si>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</si>
  <si>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</si>
  <si>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</si>
  <si>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</si>
  <si>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</si>
  <si>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</si>
  <si>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</si>
  <si>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</si>
  <si>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</si>
  <si>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</si>
  <si>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</si>
  <si>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</si>
  <si>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</si>
  <si>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</si>
  <si>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</si>
  <si>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</si>
  <si>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</si>
  <si>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</si>
  <si>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</si>
  <si>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</si>
  <si>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</si>
  <si>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</si>
  <si>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</si>
  <si>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</si>
  <si>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</si>
  <si>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</si>
  <si>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</si>
  <si>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</si>
  <si>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</si>
  <si>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</si>
  <si>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</si>
  <si>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</si>
  <si>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</si>
  <si>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</si>
  <si>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</si>
  <si>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</si>
  <si>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</si>
  <si>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</si>
  <si>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</si>
  <si>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</si>
  <si>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</si>
  <si>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</si>
  <si>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</si>
  <si>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</si>
  <si>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</si>
  <si>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</si>
  <si>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</si>
  <si>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</si>
  <si>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</si>
  <si>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</si>
  <si>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</si>
  <si>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</si>
  <si>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</si>
  <si>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</si>
  <si>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</si>
  <si>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</si>
  <si>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</si>
  <si>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</si>
  <si>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</si>
  <si>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</si>
  <si>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</si>
  <si>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</si>
  <si>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</si>
  <si>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</si>
  <si>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</si>
  <si>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</si>
  <si>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</si>
  <si>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</si>
  <si>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</si>
  <si>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</si>
  <si>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</si>
  <si>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</si>
  <si>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</si>
  <si>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</si>
  <si>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</si>
  <si>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</si>
  <si>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</si>
  <si>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</si>
  <si>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</si>
  <si>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</si>
  <si>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</si>
  <si>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</si>
  <si>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</si>
  <si>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</si>
  <si>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</si>
  <si>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</si>
  <si>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</si>
  <si>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</si>
  <si>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</si>
  <si>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</si>
  <si>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</si>
  <si>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</si>
  <si>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</si>
  <si>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</si>
  <si>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</si>
  <si>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</si>
  <si>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</si>
  <si>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</si>
  <si>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</si>
  <si>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</si>
  <si>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</si>
  <si>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</si>
  <si>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</si>
  <si>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</si>
  <si>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</si>
  <si>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</si>
  <si>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</si>
  <si>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</si>
  <si>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</si>
  <si>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</si>
  <si>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</si>
  <si>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</si>
  <si>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</si>
  <si>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</si>
  <si>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</si>
  <si>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</si>
  <si>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</si>
  <si>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</si>
  <si>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</si>
  <si>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</si>
  <si>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</si>
  <si>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</si>
  <si>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</si>
  <si>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</si>
  <si>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</si>
  <si>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</si>
  <si>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</si>
  <si>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</si>
  <si>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</si>
  <si>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</si>
  <si>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</si>
  <si>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</si>
  <si>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</si>
  <si>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</si>
  <si>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</si>
  <si>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</si>
  <si>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</si>
  <si>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</si>
  <si>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</si>
  <si>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</si>
  <si>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</si>
  <si>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</si>
  <si>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</si>
  <si>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</si>
  <si>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</si>
  <si>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</si>
  <si>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</si>
  <si>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</si>
  <si>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</si>
  <si>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</si>
  <si>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</si>
  <si>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</si>
  <si>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</si>
  <si>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</si>
  <si>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</si>
  <si>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</si>
  <si>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</si>
  <si>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</si>
  <si>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</si>
  <si>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</si>
  <si>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</si>
  <si>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</si>
  <si>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</si>
  <si>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</si>
  <si>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</si>
  <si>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</si>
  <si>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</si>
  <si>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</si>
  <si>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</si>
  <si>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</si>
  <si>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</si>
  <si>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</si>
  <si>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</si>
  <si>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</si>
  <si>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</si>
  <si>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</si>
  <si>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</si>
  <si>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</si>
  <si>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</si>
  <si>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</si>
  <si>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</si>
  <si>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</si>
  <si>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</si>
  <si>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</si>
  <si>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</si>
  <si>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</si>
  <si>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</si>
  <si>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</si>
  <si>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</si>
  <si>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</si>
  <si>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</si>
  <si>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</si>
  <si>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</si>
  <si>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</si>
  <si>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</si>
  <si>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</si>
  <si>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</si>
  <si>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</si>
  <si>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</si>
  <si>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</si>
  <si>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</si>
  <si>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</si>
  <si>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</si>
  <si>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</si>
  <si>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</si>
  <si>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</si>
  <si>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</si>
  <si>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</si>
  <si>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</si>
  <si>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</si>
  <si>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</si>
  <si>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</si>
  <si>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</si>
  <si>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</si>
  <si>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</si>
  <si>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</si>
  <si>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</si>
  <si>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</si>
  <si>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</si>
  <si>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</si>
  <si>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</si>
  <si>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</si>
  <si>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</si>
  <si>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</si>
  <si>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</si>
  <si>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</si>
  <si>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</si>
  <si>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</si>
  <si>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</si>
  <si>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</si>
  <si>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</si>
  <si>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</si>
  <si>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</si>
  <si>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</si>
  <si>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</si>
  <si>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</si>
  <si>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</si>
  <si>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</si>
  <si>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</si>
  <si>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</si>
  <si>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</si>
  <si>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</si>
  <si>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</si>
  <si>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</si>
  <si>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</si>
  <si>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</si>
  <si>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</si>
  <si>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</si>
  <si>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</si>
  <si>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</si>
  <si>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</si>
  <si>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</si>
  <si>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</si>
  <si>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</si>
  <si>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</si>
  <si>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</si>
  <si>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</si>
  <si>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</si>
  <si>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</si>
  <si>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</si>
  <si>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</si>
  <si>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</si>
  <si>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</si>
  <si>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</si>
  <si>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</si>
  <si>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</si>
  <si>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</si>
  <si>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</si>
  <si>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</si>
  <si>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</si>
  <si>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</si>
  <si>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</si>
  <si>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</si>
  <si>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</si>
  <si>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</si>
  <si>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</si>
  <si>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</si>
  <si>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</si>
  <si>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</si>
  <si>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</si>
  <si>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</si>
  <si>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</si>
  <si>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</si>
  <si>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</si>
  <si>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</si>
  <si>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</si>
  <si>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</si>
  <si>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</si>
  <si>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</si>
  <si>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</si>
  <si>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</si>
  <si>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</si>
  <si>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</si>
  <si>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</si>
  <si>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</si>
  <si>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</si>
  <si>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</si>
  <si>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</si>
  <si>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</si>
  <si>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</si>
  <si>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</si>
  <si>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</si>
  <si>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</si>
  <si>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</si>
  <si>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</si>
  <si>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</si>
  <si>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</si>
  <si>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</si>
  <si>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</si>
  <si>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</si>
  <si>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</si>
  <si>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</si>
  <si>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</si>
  <si>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</si>
  <si>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</si>
  <si>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</si>
  <si>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</si>
  <si>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</si>
  <si>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</si>
  <si>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</si>
  <si>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</si>
  <si>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</si>
  <si>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</si>
  <si>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</si>
  <si>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</si>
  <si>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</si>
  <si>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</si>
  <si>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</si>
  <si>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</si>
  <si>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</si>
  <si>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</si>
  <si>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</si>
  <si>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</si>
  <si>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</si>
  <si>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</si>
  <si>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</si>
  <si>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</si>
  <si>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</si>
  <si>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</si>
  <si>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</si>
  <si>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</si>
  <si>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</si>
  <si>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</si>
  <si>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</si>
  <si>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</si>
  <si>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</si>
  <si>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</si>
  <si>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</si>
  <si>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</si>
  <si>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</si>
  <si>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</si>
  <si>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</si>
  <si>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</si>
  <si>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</si>
  <si>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</si>
  <si>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</si>
  <si>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</si>
  <si>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</si>
  <si>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</si>
  <si>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</si>
  <si>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</si>
  <si>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</si>
  <si>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</si>
  <si>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</si>
  <si>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</si>
  <si>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</si>
  <si>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</si>
  <si>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</si>
  <si>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</si>
  <si>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</si>
  <si>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</si>
  <si>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</si>
  <si>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</si>
  <si>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</si>
  <si>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</si>
  <si>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</si>
  <si>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</si>
  <si>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</si>
  <si>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</si>
  <si>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</si>
  <si>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</si>
  <si>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</si>
  <si>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</si>
  <si>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</si>
  <si>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</si>
  <si>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</si>
  <si>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</si>
  <si>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</si>
  <si>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</si>
  <si>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</si>
  <si>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</si>
  <si>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</si>
  <si>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</si>
  <si>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</si>
  <si>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</si>
  <si>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</si>
  <si>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</si>
  <si>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</si>
  <si>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</si>
  <si>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</si>
  <si>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</si>
  <si>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</si>
  <si>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</si>
  <si>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</si>
  <si>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</si>
  <si>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</si>
  <si>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</si>
  <si>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</si>
  <si>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</si>
  <si>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</si>
  <si>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</si>
  <si>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</si>
  <si>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</si>
  <si>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</si>
  <si>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</si>
  <si>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</si>
  <si>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</si>
  <si>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</si>
  <si>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</si>
  <si>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</si>
  <si>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</si>
  <si>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</si>
  <si>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</si>
  <si>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</si>
  <si>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</si>
  <si>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</si>
  <si>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</si>
  <si>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</si>
  <si>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</si>
  <si>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</si>
  <si>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</si>
  <si>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</si>
  <si>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</si>
  <si>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</si>
  <si>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</si>
  <si>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</si>
  <si>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</si>
  <si>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</si>
  <si>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</si>
  <si>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</si>
  <si>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</si>
  <si>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</si>
  <si>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</si>
  <si>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</si>
  <si>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</si>
  <si>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</si>
  <si>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</si>
  <si>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</si>
  <si>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</si>
  <si>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</si>
  <si>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</si>
  <si>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</si>
  <si>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</si>
  <si>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</si>
  <si>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</si>
  <si>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</si>
  <si>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</si>
  <si>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</si>
  <si>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</si>
  <si>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</si>
  <si>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</si>
  <si>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</si>
  <si>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</si>
  <si>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</si>
  <si>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</si>
  <si>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</si>
  <si>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</si>
  <si>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</si>
  <si>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</si>
  <si>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</si>
  <si>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</si>
  <si>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</si>
  <si>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</si>
  <si>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</si>
  <si>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</si>
  <si>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</si>
  <si>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</si>
  <si>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</si>
  <si>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</si>
  <si>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</si>
  <si>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</si>
  <si>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</si>
  <si>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</si>
  <si>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</si>
  <si>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</si>
  <si>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</si>
  <si>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</si>
  <si>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</si>
  <si>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</si>
  <si>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</si>
  <si>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</si>
  <si>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</si>
  <si>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</si>
  <si>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</si>
  <si>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</si>
  <si>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</si>
  <si>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</si>
  <si>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</si>
  <si>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</si>
  <si>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</si>
  <si>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</si>
  <si>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</si>
  <si>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</si>
  <si>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</si>
  <si>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</si>
  <si>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</si>
  <si>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</si>
  <si>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</si>
  <si>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</si>
  <si>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</si>
  <si>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</si>
  <si>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</si>
  <si>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</si>
  <si>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</si>
  <si>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</si>
  <si>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</si>
  <si>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</si>
  <si>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</si>
  <si>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</si>
  <si>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</si>
  <si>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</si>
  <si>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</si>
  <si>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</si>
  <si>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</si>
  <si>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</si>
  <si>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</si>
  <si>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</si>
  <si>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</si>
  <si>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</si>
  <si>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</si>
  <si>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</si>
  <si>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</si>
  <si>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</si>
  <si>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</si>
  <si>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</si>
  <si>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</si>
  <si>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</si>
  <si>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</si>
  <si>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</si>
  <si>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</si>
  <si>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</si>
  <si>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</si>
  <si>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</si>
  <si>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</si>
  <si>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</si>
  <si>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</si>
  <si>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</si>
  <si>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</si>
  <si>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</si>
  <si>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</si>
  <si>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</si>
  <si>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</si>
  <si>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</si>
  <si>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</si>
  <si>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</si>
  <si>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</si>
  <si>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</si>
  <si>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</si>
  <si>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</si>
  <si>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</si>
  <si>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</si>
  <si>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</si>
  <si>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</si>
  <si>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</si>
  <si>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</si>
  <si>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</si>
  <si>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</si>
  <si>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</si>
  <si>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</si>
  <si>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</si>
  <si>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</si>
  <si>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</si>
  <si>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</si>
  <si>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</si>
  <si>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</si>
  <si>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</si>
  <si>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</si>
  <si>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</si>
  <si>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</si>
  <si>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</si>
  <si>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</si>
  <si>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</si>
  <si>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</si>
  <si>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</si>
  <si>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</si>
  <si>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</si>
  <si>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</si>
  <si>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</si>
  <si>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</si>
  <si>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</si>
  <si>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</si>
  <si>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</si>
  <si>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</si>
  <si>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</si>
  <si>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</si>
  <si>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</si>
  <si>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</si>
  <si>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</si>
  <si>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</si>
  <si>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</si>
  <si>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</si>
  <si>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</si>
  <si>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</si>
  <si>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</si>
  <si>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</si>
  <si>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</si>
  <si>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</si>
  <si>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</si>
  <si>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</si>
  <si>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</si>
  <si>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</si>
  <si>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</si>
  <si>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</si>
  <si>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</si>
  <si>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</si>
  <si>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</si>
  <si>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</si>
  <si>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</si>
  <si>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</si>
  <si>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</si>
  <si>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</si>
  <si>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</si>
  <si>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</si>
  <si>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</si>
  <si>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</si>
  <si>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</si>
  <si>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</si>
  <si>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</si>
  <si>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</si>
  <si>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</si>
  <si>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</si>
  <si>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</si>
  <si>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</si>
  <si>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</si>
  <si>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</si>
  <si>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</si>
  <si>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</si>
  <si>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</si>
  <si>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</si>
  <si>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</si>
  <si>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</si>
  <si>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</si>
  <si>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</si>
  <si>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</si>
  <si>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</si>
  <si>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</si>
  <si>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</si>
  <si>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</si>
  <si>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</si>
  <si>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</si>
  <si>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</si>
  <si>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</si>
  <si>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</si>
  <si>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</si>
  <si>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</si>
  <si>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</si>
  <si>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</si>
  <si>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</si>
  <si>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</si>
  <si>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</si>
  <si>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</si>
  <si>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</si>
  <si>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</si>
  <si>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</si>
  <si>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</si>
  <si>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</si>
  <si>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</si>
  <si>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</si>
  <si>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</si>
  <si>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</si>
  <si>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</si>
  <si>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</si>
  <si>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</si>
  <si>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</si>
  <si>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</si>
  <si>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</si>
  <si>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</si>
  <si>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</si>
  <si>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</si>
  <si>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</si>
  <si>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</si>
  <si>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</si>
  <si>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</si>
  <si>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</si>
  <si>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</si>
  <si>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</si>
  <si>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</si>
  <si>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</si>
  <si>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</si>
  <si>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</si>
  <si>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</si>
  <si>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</si>
  <si>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</si>
  <si>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</si>
  <si>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</si>
  <si>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</si>
  <si>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</si>
  <si>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</si>
  <si>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</si>
  <si>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</si>
  <si>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</si>
  <si>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</si>
  <si>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</si>
  <si>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</si>
  <si>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</si>
  <si>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</si>
  <si>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</si>
  <si>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</si>
  <si>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</si>
  <si>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</si>
  <si>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</si>
  <si>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</si>
  <si>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</si>
  <si>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</si>
  <si>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</si>
  <si>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</si>
  <si>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</si>
  <si>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</si>
  <si>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</si>
  <si>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</si>
  <si>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</si>
  <si>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</si>
  <si>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</si>
  <si>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</si>
  <si>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</si>
  <si>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</si>
  <si>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</si>
  <si>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</si>
  <si>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</si>
  <si>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</si>
  <si>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</si>
  <si>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</si>
  <si>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</si>
  <si>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</si>
  <si>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</si>
  <si>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</si>
  <si>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</si>
  <si>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</si>
  <si>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</si>
  <si>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</si>
  <si>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</si>
  <si>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</si>
  <si>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</si>
  <si>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</si>
  <si>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</si>
  <si>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</si>
  <si>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</si>
  <si>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</si>
  <si>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</si>
  <si>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</si>
  <si>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</si>
  <si>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</si>
  <si>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</si>
  <si>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</si>
  <si>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</si>
  <si>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</si>
  <si>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</si>
  <si>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</si>
  <si>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</si>
  <si>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</si>
  <si>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</si>
  <si>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</si>
  <si>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</si>
  <si>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</si>
  <si>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</si>
  <si>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</si>
  <si>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</si>
  <si>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</si>
  <si>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</si>
  <si>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</si>
  <si>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</si>
  <si>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</si>
  <si>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</si>
  <si>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</si>
  <si>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</si>
  <si>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</si>
  <si>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</si>
  <si>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</si>
  <si>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</si>
  <si>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</si>
  <si>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</si>
  <si>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</si>
  <si>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</si>
  <si>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</si>
  <si>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</si>
  <si>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</si>
  <si>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</si>
  <si>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</si>
  <si>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</si>
  <si>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</si>
  <si>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</si>
  <si>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</si>
  <si>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</si>
  <si>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</si>
  <si>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</si>
  <si>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</si>
  <si>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</si>
  <si>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</si>
  <si>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</si>
  <si>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</si>
  <si>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</si>
  <si>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</si>
  <si>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</si>
  <si>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</si>
  <si>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</si>
  <si>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</si>
  <si>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</si>
  <si>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</si>
  <si>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</si>
  <si>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</si>
  <si>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</si>
  <si>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</si>
  <si>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</si>
  <si>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</si>
  <si>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</si>
  <si>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</si>
  <si>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</si>
  <si>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</si>
  <si>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</si>
  <si>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</si>
  <si>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</si>
  <si>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</si>
  <si>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</si>
  <si>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</si>
  <si>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</si>
  <si>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</si>
  <si>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</si>
  <si>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</si>
  <si>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</si>
  <si>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</si>
  <si>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</si>
  <si>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</si>
  <si>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</si>
  <si>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</si>
  <si>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</si>
  <si>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</si>
  <si>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</si>
  <si>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</si>
  <si>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</si>
  <si>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</si>
  <si>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</si>
  <si>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</si>
  <si>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</si>
  <si>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</si>
  <si>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</si>
  <si>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</si>
  <si>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</si>
  <si>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</si>
  <si>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</si>
  <si>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</si>
  <si>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</si>
  <si>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</si>
  <si>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</si>
  <si>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</si>
  <si>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</si>
  <si>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</si>
  <si>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</si>
  <si>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</si>
  <si>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</si>
  <si>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</si>
  <si>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</si>
  <si>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</si>
  <si>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</si>
  <si>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</si>
  <si>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</si>
  <si>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</si>
  <si>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</si>
  <si>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</si>
  <si>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</si>
  <si>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</si>
  <si>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</si>
  <si>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</si>
  <si>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</si>
  <si>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</si>
  <si>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</si>
  <si>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</si>
  <si>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</si>
  <si>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</si>
  <si>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</si>
  <si>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</si>
  <si>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</si>
  <si>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</si>
  <si>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</si>
  <si>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</si>
  <si>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</si>
  <si>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</si>
  <si>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</si>
  <si>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</si>
  <si>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</si>
  <si>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</si>
  <si>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</si>
  <si>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</si>
  <si>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</si>
  <si>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</si>
  <si>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</si>
  <si>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</si>
  <si>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</si>
  <si>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</si>
  <si>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</si>
  <si>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</si>
  <si>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</si>
  <si>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</si>
  <si>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</si>
  <si>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</si>
  <si>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</si>
  <si>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</si>
  <si>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</si>
  <si>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</si>
  <si>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</si>
  <si>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</si>
  <si>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</si>
  <si>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</si>
  <si>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</si>
  <si>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</si>
  <si>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</si>
  <si>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</si>
  <si>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</si>
  <si>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</si>
  <si>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</si>
  <si>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</si>
  <si>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</si>
  <si>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</si>
  <si>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</si>
  <si>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</si>
  <si>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</si>
  <si>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</si>
  <si>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</si>
  <si>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</si>
  <si>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</si>
  <si>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</si>
  <si>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</si>
  <si>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</si>
  <si>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</si>
  <si>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</si>
  <si>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</si>
  <si>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</si>
  <si>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</si>
  <si>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</si>
  <si>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</si>
  <si>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</si>
  <si>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</si>
  <si>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</si>
  <si>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</si>
  <si>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</si>
  <si>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</si>
  <si>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</si>
  <si>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</si>
  <si>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</si>
  <si>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</si>
  <si>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</si>
  <si>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</si>
  <si>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</si>
  <si>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</si>
  <si>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</si>
  <si>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</si>
  <si>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</si>
  <si>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</si>
  <si>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</si>
  <si>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</si>
  <si>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</si>
  <si>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</si>
  <si>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</si>
  <si>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</si>
  <si>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</si>
  <si>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</si>
  <si>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</si>
  <si>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</si>
  <si>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</si>
  <si>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</si>
  <si>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</si>
  <si>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</si>
  <si>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</si>
  <si>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</si>
  <si>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</si>
  <si>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</si>
  <si>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</si>
  <si>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</si>
  <si>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</si>
  <si>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</si>
  <si>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</si>
  <si>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</si>
  <si>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</si>
  <si>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</si>
  <si>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</si>
  <si>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</si>
  <si>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</si>
  <si>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</si>
  <si>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</si>
  <si>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</si>
  <si>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</si>
  <si>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</si>
  <si>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</si>
  <si>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</si>
  <si>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</si>
  <si>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</si>
  <si>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</si>
  <si>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</si>
  <si>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</si>
  <si>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</si>
  <si>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</si>
  <si>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</si>
  <si>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</si>
  <si>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</si>
  <si>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</si>
  <si>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</si>
  <si>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</si>
  <si>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</si>
  <si>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</si>
  <si>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</si>
  <si>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</si>
  <si>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</si>
  <si>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</si>
  <si>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</si>
  <si>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</si>
  <si>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</si>
  <si>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</si>
  <si>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</si>
  <si>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</si>
  <si>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</si>
  <si>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</si>
  <si>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</si>
  <si>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</si>
  <si>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</si>
  <si>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</si>
  <si>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</si>
  <si>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</si>
  <si>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</si>
  <si>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</si>
  <si>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</si>
  <si>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</si>
  <si>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</si>
  <si>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</si>
  <si>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</si>
  <si>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</si>
  <si>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</si>
  <si>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</si>
  <si>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</si>
  <si>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</si>
  <si>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</si>
  <si>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</si>
  <si>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</si>
  <si>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</si>
  <si>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</si>
  <si>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</si>
  <si>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</si>
  <si>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</si>
  <si>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</si>
  <si>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</si>
  <si>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</si>
  <si>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</si>
  <si>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</si>
  <si>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</si>
  <si>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</si>
  <si>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</si>
  <si>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</si>
  <si>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</si>
  <si>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</si>
  <si>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</si>
  <si>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</si>
  <si>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</si>
  <si>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</si>
  <si>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</si>
  <si>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</si>
  <si>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</si>
  <si>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</si>
  <si>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</si>
  <si>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</si>
  <si>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</si>
  <si>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</si>
  <si>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</si>
  <si>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</si>
  <si>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</si>
  <si>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</si>
  <si>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</si>
  <si>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</si>
  <si>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</si>
  <si>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</si>
  <si>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</si>
  <si>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</si>
  <si>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</si>
  <si>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</si>
  <si>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</si>
  <si>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</si>
  <si>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</si>
  <si>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</si>
  <si>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</si>
  <si>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</si>
  <si>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</si>
  <si>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</si>
  <si>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</si>
  <si>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</si>
  <si>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</si>
  <si>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</si>
  <si>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</si>
  <si>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</si>
  <si>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</si>
  <si>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</si>
  <si>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</si>
  <si>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</si>
  <si>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</si>
  <si>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</si>
  <si>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</si>
  <si>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</si>
  <si>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</si>
  <si>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</si>
  <si>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</si>
  <si>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</si>
  <si>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</si>
  <si>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</si>
  <si>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</si>
  <si>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</si>
  <si>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</si>
  <si>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</si>
  <si>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</si>
  <si>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</si>
  <si>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</si>
  <si>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</si>
  <si>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</si>
  <si>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</si>
  <si>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</si>
  <si>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</si>
  <si>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</si>
  <si>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</si>
  <si>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</si>
  <si>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</si>
  <si>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</si>
  <si>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</si>
  <si>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</si>
  <si>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</si>
  <si>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</si>
  <si>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</si>
  <si>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</si>
  <si>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</si>
  <si>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</si>
  <si>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</si>
  <si>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</si>
  <si>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</si>
  <si>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</si>
  <si>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</si>
  <si>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</si>
  <si>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</si>
  <si>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</si>
  <si>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</si>
  <si>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</si>
  <si>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</si>
  <si>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</si>
  <si>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</si>
  <si>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</si>
  <si>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</si>
  <si>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</si>
  <si>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</si>
  <si>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</si>
  <si>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</si>
  <si>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</si>
  <si>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</si>
  <si>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</si>
  <si>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</si>
  <si>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</si>
  <si>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</si>
  <si>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</si>
  <si>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</si>
  <si>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</si>
  <si>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</si>
  <si>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</si>
  <si>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</si>
  <si>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</si>
  <si>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</si>
  <si>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</si>
  <si>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</si>
  <si>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</si>
  <si>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</si>
  <si>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</si>
  <si>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</si>
  <si>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</si>
  <si>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</si>
  <si>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</si>
  <si>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</si>
  <si>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</si>
  <si>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</si>
  <si>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</si>
  <si>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</si>
  <si>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</si>
  <si>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</si>
  <si>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</si>
  <si>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</si>
  <si>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</si>
  <si>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</si>
  <si>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</si>
  <si>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</si>
  <si>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</si>
  <si>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</si>
  <si>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</si>
  <si>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</si>
  <si>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</si>
  <si>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</si>
  <si>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</si>
  <si>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</si>
  <si>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</si>
  <si>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</si>
  <si>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</si>
  <si>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</si>
  <si>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</si>
  <si>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</si>
  <si>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</si>
  <si>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</si>
  <si>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</si>
  <si>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</si>
  <si>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</si>
  <si>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</si>
  <si>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</si>
  <si>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</si>
  <si>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</si>
  <si>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</si>
  <si>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</si>
  <si>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</si>
  <si>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</si>
  <si>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</si>
  <si>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</si>
  <si>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</si>
  <si>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</si>
  <si>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</si>
  <si>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</si>
  <si>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</si>
  <si>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</si>
  <si>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</si>
  <si>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</si>
  <si>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</si>
  <si>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</si>
  <si>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</si>
  <si>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</si>
  <si>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</si>
  <si>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</si>
  <si>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</si>
  <si>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</si>
  <si>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</si>
  <si>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</si>
  <si>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</si>
  <si>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</si>
  <si>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</si>
  <si>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</si>
  <si>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</si>
  <si>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</si>
  <si>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</si>
  <si>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</si>
  <si>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</si>
  <si>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</si>
  <si>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</si>
  <si>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</si>
  <si>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</si>
  <si>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</si>
  <si>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</si>
  <si>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</si>
  <si>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</si>
  <si>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</si>
  <si>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</si>
  <si>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</si>
  <si>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</si>
  <si>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</si>
  <si>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</si>
  <si>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</si>
  <si>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</si>
  <si>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</si>
  <si>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</si>
  <si>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</si>
  <si>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</si>
  <si>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</si>
  <si>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</si>
  <si>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</si>
  <si>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</si>
  <si>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</si>
  <si>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</si>
  <si>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</si>
  <si>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</si>
  <si>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</si>
  <si>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</si>
  <si>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</si>
  <si>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</si>
  <si>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</si>
  <si>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</si>
  <si>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</si>
  <si>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</si>
  <si>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</si>
  <si>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</si>
  <si>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</si>
  <si>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</si>
  <si>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</si>
  <si>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</si>
  <si>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</si>
  <si>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</si>
  <si>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</si>
  <si>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</si>
  <si>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</si>
  <si>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</si>
  <si>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</si>
  <si>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</si>
  <si>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</si>
  <si>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</si>
  <si>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</si>
  <si>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</si>
  <si>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</si>
  <si>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</si>
  <si>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</si>
  <si>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</si>
  <si>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</si>
  <si>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</si>
  <si>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</si>
  <si>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</si>
  <si>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</si>
  <si>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</si>
  <si>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</si>
  <si>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</si>
  <si>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</si>
  <si>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</si>
  <si>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</si>
  <si>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</si>
  <si>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</si>
  <si>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</si>
  <si>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</si>
  <si>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</si>
  <si>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</si>
  <si>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</si>
  <si>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</si>
  <si>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</si>
  <si>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</si>
  <si>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</si>
  <si>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</si>
  <si>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</si>
  <si>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</si>
  <si>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</si>
  <si>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</si>
  <si>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</si>
  <si>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</si>
  <si>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</si>
  <si>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</si>
  <si>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</si>
  <si>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</si>
  <si>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</si>
  <si>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</si>
  <si>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</si>
  <si>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</si>
  <si>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</si>
  <si>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</si>
  <si>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</si>
  <si>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</si>
  <si>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</si>
  <si>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</si>
  <si>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</si>
  <si>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</si>
  <si>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</si>
  <si>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</si>
  <si>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</si>
  <si>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</si>
  <si>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</si>
  <si>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</si>
  <si>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</si>
  <si>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</si>
  <si>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</si>
  <si>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</si>
  <si>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</si>
  <si>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</si>
  <si>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</si>
  <si>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</si>
  <si>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</si>
  <si>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</si>
  <si>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</si>
  <si>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</si>
  <si>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</si>
  <si>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</si>
  <si>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</si>
  <si>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</si>
  <si>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</si>
  <si>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</si>
  <si>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</si>
  <si>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</si>
  <si>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</si>
  <si>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</si>
  <si>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</si>
  <si>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</si>
  <si>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</si>
  <si>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</si>
  <si>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</si>
  <si>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</si>
  <si>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</si>
  <si>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</si>
  <si>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</si>
  <si>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</si>
  <si>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</si>
  <si>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</si>
  <si>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</si>
  <si>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</si>
  <si>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</si>
  <si>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</si>
  <si>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</si>
  <si>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</si>
  <si>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</si>
  <si>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</si>
  <si>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</si>
  <si>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</si>
  <si>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</si>
  <si>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</si>
  <si>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</si>
  <si>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</si>
  <si>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</si>
  <si>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</si>
  <si>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</si>
  <si>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</si>
  <si>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</si>
  <si>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</si>
  <si>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</si>
  <si>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</si>
  <si>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</si>
  <si>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</si>
  <si>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</si>
  <si>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</si>
  <si>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</si>
  <si>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</si>
  <si>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</si>
  <si>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</si>
  <si>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</si>
  <si>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</si>
  <si>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</si>
  <si>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</si>
  <si>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</si>
  <si>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</si>
  <si>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</si>
  <si>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</si>
  <si>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</si>
  <si>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</si>
  <si>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</si>
  <si>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</si>
  <si>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</si>
  <si>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</si>
  <si>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</si>
  <si>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</si>
  <si>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</si>
  <si>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</si>
  <si>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</si>
  <si>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</si>
  <si>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</si>
  <si>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</si>
  <si>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</si>
  <si>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</si>
  <si>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</si>
  <si>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</si>
  <si>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</si>
  <si>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</si>
  <si>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</si>
  <si>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</si>
  <si>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</si>
  <si>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</si>
  <si>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</si>
  <si>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</si>
  <si>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</si>
  <si>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</si>
  <si>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</si>
  <si>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</si>
  <si>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</si>
  <si>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</si>
  <si>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</si>
  <si>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</si>
  <si>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</si>
  <si>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</si>
  <si>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</si>
  <si>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</si>
  <si>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</si>
  <si>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</si>
  <si>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</si>
  <si>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</si>
  <si>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</si>
  <si>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</si>
  <si>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</si>
  <si>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</si>
  <si>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</si>
  <si>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</si>
  <si>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</si>
  <si>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</si>
  <si>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</si>
  <si>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</si>
  <si>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</si>
  <si>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</si>
  <si>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</si>
  <si>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</si>
  <si>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</si>
  <si>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</si>
  <si>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</si>
  <si>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</si>
  <si>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</si>
  <si>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</si>
  <si>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</si>
  <si>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</si>
  <si>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</si>
  <si>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</si>
  <si>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</si>
  <si>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</si>
  <si>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</si>
  <si>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</si>
  <si>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</si>
  <si>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</si>
  <si>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</si>
  <si>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</si>
  <si>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</si>
  <si>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</si>
  <si>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</si>
  <si>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</si>
  <si>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</si>
  <si>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</si>
  <si>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</si>
  <si>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</si>
  <si>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</si>
  <si>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</si>
  <si>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</si>
  <si>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</si>
  <si>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</si>
  <si>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</si>
  <si>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</si>
  <si>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</si>
  <si>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</si>
  <si>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</si>
  <si>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</si>
  <si>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</si>
  <si>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</si>
  <si>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</si>
  <si>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</si>
  <si>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</si>
  <si>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</si>
  <si>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</si>
  <si>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</si>
  <si>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</si>
  <si>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</si>
  <si>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</si>
  <si>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</si>
  <si>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</si>
  <si>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</si>
  <si>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</si>
  <si>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</si>
  <si>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</si>
  <si>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</si>
  <si>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</si>
  <si>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</si>
  <si>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</si>
  <si>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</si>
  <si>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</si>
  <si>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</si>
  <si>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</si>
  <si>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</si>
  <si>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</si>
  <si>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</si>
  <si>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</si>
  <si>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</si>
  <si>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</si>
  <si>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</si>
  <si>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</si>
  <si>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</si>
  <si>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</si>
  <si>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</si>
  <si>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</si>
  <si>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</si>
  <si>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</si>
  <si>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</si>
  <si>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</si>
  <si>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</si>
  <si>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</si>
  <si>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</si>
  <si>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</si>
  <si>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</si>
  <si>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</si>
  <si>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</si>
  <si>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</si>
  <si>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</si>
  <si>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</si>
  <si>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</si>
  <si>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</si>
  <si>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</si>
  <si>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</si>
  <si>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</si>
  <si>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</si>
  <si>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</si>
  <si>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</si>
  <si>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</si>
  <si>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</si>
  <si>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</si>
  <si>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</si>
  <si>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</si>
  <si>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</si>
  <si>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</si>
  <si>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</si>
  <si>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</si>
  <si>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</si>
  <si>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</si>
  <si>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</si>
  <si>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</si>
  <si>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</si>
  <si>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</si>
  <si>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</si>
  <si>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</si>
  <si>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</si>
  <si>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</si>
  <si>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</si>
  <si>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</si>
  <si>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</si>
  <si>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</si>
  <si>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</si>
  <si>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</si>
  <si>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</si>
  <si>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</si>
  <si>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</si>
  <si>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</si>
  <si>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</si>
  <si>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</si>
  <si>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</si>
  <si>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</si>
  <si>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</si>
  <si>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</si>
  <si>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</si>
  <si>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</si>
  <si>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</si>
  <si>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</si>
  <si>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</si>
  <si>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</si>
  <si>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</si>
  <si>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</si>
  <si>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</si>
  <si>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</si>
  <si>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</si>
  <si>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</si>
  <si>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</si>
  <si>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</si>
  <si>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</si>
  <si>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</si>
  <si>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</si>
  <si>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</si>
  <si>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</si>
  <si>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</si>
  <si>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</si>
  <si>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</si>
  <si>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</si>
  <si>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</si>
  <si>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</si>
  <si>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</si>
  <si>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</si>
  <si>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</si>
  <si>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</si>
  <si>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</si>
  <si>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</si>
  <si>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</si>
  <si>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</si>
  <si>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</si>
  <si>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</si>
  <si>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</si>
  <si>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</si>
  <si>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</si>
  <si>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</si>
  <si>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</si>
  <si>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</si>
  <si>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</si>
  <si>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</si>
  <si>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</si>
  <si>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</si>
  <si>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</si>
  <si>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</si>
  <si>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</si>
  <si>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</si>
  <si>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</si>
  <si>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</si>
  <si>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</si>
  <si>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</si>
  <si>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</si>
  <si>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</si>
  <si>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</si>
  <si>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</si>
  <si>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</si>
  <si>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</si>
  <si>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</si>
  <si>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</si>
  <si>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</si>
  <si>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</si>
  <si>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</si>
  <si>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</si>
  <si>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</si>
  <si>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</si>
  <si>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</si>
  <si>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</si>
  <si>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</si>
  <si>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</si>
  <si>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</si>
  <si>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</si>
  <si>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</si>
  <si>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</si>
  <si>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</si>
  <si>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</si>
  <si>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</si>
  <si>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</si>
  <si>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</si>
  <si>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</si>
  <si>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</si>
  <si>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</si>
  <si>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</si>
  <si>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</si>
  <si>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</si>
  <si>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</si>
  <si>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</si>
  <si>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</si>
  <si>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</si>
  <si>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</si>
  <si>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</si>
  <si>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</si>
  <si>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</si>
  <si>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</si>
  <si>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</si>
  <si>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</si>
  <si>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</si>
  <si>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</si>
  <si>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</si>
  <si>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</si>
  <si>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</si>
  <si>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</si>
  <si>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</si>
  <si>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</si>
  <si>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</si>
  <si>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</si>
  <si>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</si>
  <si>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</si>
  <si>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</si>
  <si>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</si>
  <si>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</si>
  <si>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</si>
  <si>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</si>
  <si>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</si>
  <si>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</si>
  <si>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</si>
  <si>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</si>
  <si>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</si>
  <si>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</si>
  <si>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</si>
  <si>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</si>
  <si>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</si>
  <si>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</si>
  <si>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</si>
  <si>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</si>
  <si>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</si>
  <si>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</si>
  <si>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</si>
  <si>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</si>
  <si>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</si>
  <si>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</si>
  <si>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</si>
  <si>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</si>
  <si>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</si>
  <si>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</si>
  <si>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</si>
  <si>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</si>
  <si>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</si>
  <si>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</si>
  <si>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</si>
  <si>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</si>
  <si>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</si>
  <si>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</si>
  <si>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</si>
  <si>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</si>
  <si>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</si>
  <si>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</si>
  <si>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</si>
  <si>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</si>
  <si>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</si>
  <si>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</si>
  <si>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</si>
  <si>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</si>
  <si>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</si>
  <si>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</si>
  <si>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</si>
  <si>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</si>
  <si>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</si>
  <si>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</si>
  <si>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</si>
  <si>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</si>
  <si>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</si>
  <si>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</si>
  <si>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</si>
  <si>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</si>
  <si>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</si>
  <si>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</si>
  <si>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</si>
  <si>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</si>
  <si>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</si>
  <si>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</si>
  <si>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</si>
  <si>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</si>
  <si>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</si>
  <si>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</si>
  <si>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</si>
  <si>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</si>
  <si>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</si>
  <si>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</si>
  <si>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</si>
  <si>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</si>
  <si>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</si>
  <si>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</si>
  <si>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</si>
  <si>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</si>
  <si>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</si>
  <si>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</si>
  <si>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</si>
  <si>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</si>
  <si>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</si>
  <si>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</si>
  <si>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</si>
  <si>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</si>
  <si>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</si>
  <si>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</si>
  <si>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</si>
  <si>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</si>
  <si>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</si>
  <si>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</si>
  <si>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</si>
  <si>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</si>
  <si>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</si>
  <si>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</si>
  <si>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</si>
  <si>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</si>
  <si>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</si>
  <si>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</si>
  <si>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</si>
  <si>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</si>
  <si>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</si>
  <si>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</si>
  <si>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</si>
  <si>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</si>
  <si>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</si>
  <si>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</si>
  <si>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</si>
  <si>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</si>
  <si>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</si>
  <si>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</si>
  <si>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</si>
  <si>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</si>
  <si>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</si>
  <si>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</si>
  <si>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</si>
  <si>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</si>
  <si>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</si>
  <si>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</si>
  <si>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</si>
  <si>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</si>
  <si>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</si>
  <si>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</si>
  <si>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</si>
  <si>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</si>
  <si>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</si>
  <si>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</si>
  <si>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</si>
  <si>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</si>
  <si>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</si>
  <si>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</si>
  <si>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</si>
  <si>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</si>
  <si>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</si>
  <si>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</si>
  <si>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</si>
  <si>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</si>
  <si>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</si>
  <si>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</si>
  <si>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</si>
  <si>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</si>
  <si>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</si>
  <si>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</si>
  <si>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</si>
  <si>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</si>
  <si>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</si>
  <si>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</si>
  <si>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</si>
  <si>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</si>
  <si>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</si>
  <si>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</si>
  <si>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</si>
  <si>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</si>
  <si>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</si>
  <si>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</si>
  <si>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</si>
  <si>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</si>
  <si>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</si>
  <si>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</si>
  <si>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</si>
  <si>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</si>
  <si>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</si>
  <si>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</si>
  <si>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</si>
  <si>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</si>
  <si>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</si>
  <si>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</si>
  <si>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</si>
  <si>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</si>
  <si>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</si>
  <si>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</si>
  <si>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</si>
  <si>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</si>
  <si>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</si>
  <si>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</si>
  <si>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</si>
  <si>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</si>
  <si>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</si>
  <si>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</si>
  <si>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</si>
  <si>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</si>
  <si>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</si>
  <si>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</si>
  <si>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</si>
  <si>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</si>
  <si>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</si>
  <si>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</si>
  <si>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</si>
  <si>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</si>
  <si>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</si>
  <si>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</si>
  <si>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</si>
  <si>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</si>
  <si>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</si>
  <si>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</si>
  <si>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</si>
  <si>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</si>
  <si>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</si>
  <si>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</si>
  <si>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</si>
  <si>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</si>
  <si>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</si>
  <si>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</si>
  <si>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</si>
  <si>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</si>
  <si>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</si>
  <si>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</si>
  <si>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</si>
  <si>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</si>
  <si>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</si>
  <si>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</si>
  <si>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</si>
  <si>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</si>
  <si>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</si>
  <si>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</si>
  <si>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</si>
  <si>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</si>
  <si>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</si>
  <si>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</si>
  <si>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</si>
  <si>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</si>
  <si>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</si>
  <si>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</si>
  <si>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</si>
  <si>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</si>
  <si>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</si>
  <si>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</si>
  <si>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</si>
  <si>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</si>
  <si>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</si>
  <si>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</si>
  <si>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</si>
  <si>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</si>
  <si>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</si>
  <si>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</si>
  <si>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</si>
  <si>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</si>
  <si>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</si>
  <si>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</si>
  <si>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</si>
  <si>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</si>
  <si>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</si>
  <si>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</si>
  <si>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</si>
  <si>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</si>
  <si>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</si>
  <si>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</si>
  <si>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</si>
  <si>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</si>
  <si>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</si>
  <si>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</si>
  <si>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</si>
  <si>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</si>
  <si>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</si>
  <si>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</si>
  <si>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</si>
  <si>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</si>
  <si>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</si>
  <si>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</si>
  <si>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</si>
  <si>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</si>
  <si>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</si>
  <si>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</si>
  <si>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</si>
  <si>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</si>
  <si>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</si>
  <si>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</si>
  <si>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</si>
  <si>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</si>
  <si>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</si>
  <si>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</si>
  <si>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</si>
  <si>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</si>
  <si>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</si>
  <si>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</si>
  <si>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</si>
  <si>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</si>
  <si>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</si>
  <si>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</si>
  <si>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</si>
  <si>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NATHAN TROTTER &amp; CO, INC</t>
  </si>
  <si>
    <t>CHRIS BRAUCH</t>
  </si>
  <si>
    <t>chris@nathantrotter.com</t>
  </si>
  <si>
    <t>610-524-1440</t>
  </si>
  <si>
    <t>DIRECTOR OF OPERATIONS</t>
  </si>
  <si>
    <t>100%</t>
  </si>
  <si>
    <t>www.nathantrotter,com , then click through to Resources -&gt; Conflict Minreals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</si>
</sst>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hris@nathantrotter.com" TargetMode="External"/><Relationship Id="rId1" Type="http://schemas.openxmlformats.org/officeDocument/2006/relationships/hyperlink" Target="mailto:chris@nathantrotter.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159BA308-0DB7-453A-8218-55FAA09FAC49}"/>
    </customSheetView>
    <customSheetView guid="{4BDF1A28-30D5-449D-B20E-D6C97EF9FAE1}" showAutoFilter="1">
      <selection activeCell="C174" sqref="C174"/>
      <pageMargins left="0" right="0" top="0" bottom="0" header="0" footer="0"/>
      <pageSetup paperSize="9" orientation="portrait"/>
      <autoFilter ref="B1:N1" xr:uid="{DCE90D60-C108-4480-855F-5B53DEFC005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E8EE1969-61ED-4DE7-B784-09747F699E0D}"/>
    </customSheetView>
    <customSheetView guid="{4BDF1A28-30D5-449D-B20E-D6C97EF9FAE1}" showAutoFilter="1">
      <selection activeCell="C1" sqref="C1:D65536"/>
      <pageMargins left="0" right="0" top="0" bottom="0" header="0" footer="0"/>
      <pageSetup orientation="portrait"/>
      <autoFilter ref="B1:C1" xr:uid="{0FACA0D3-4DF3-488B-9B8B-0684677D638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23" zoomScaleNormal="100" workbookViewId="0">
      <selection activeCell="D191" sqref="D191"/>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18595</v>
      </c>
      <c r="E12" s="458" t="s">
        <v>18108</v>
      </c>
      <c r="F12" s="459"/>
      <c r="G12" s="370" t="s">
        <v>18597</v>
      </c>
      <c r="H12" s="295"/>
      <c r="I12" s="295"/>
      <c r="J12" s="295"/>
      <c r="K12" s="29"/>
      <c r="L12" s="103"/>
      <c r="P12" s="293" t="str">
        <f>IF(ISBLANK(D12),"",IF(D12="(Delete Cobalt)",IF(ISBLANK(D14),"",D14),D12))</f>
        <v/>
      </c>
      <c r="Q12" s="294" t="str">
        <f>IF(P13="",P12,IF(P12="",P13,IF(P12&gt;P13,P13,P12)))</f>
        <v>Copper</v>
      </c>
      <c r="R12" s="294" t="str">
        <f>Q12</f>
        <v>Copper</v>
      </c>
      <c r="S12" s="294" t="str">
        <f t="shared" ref="S12" si="0">IF(R13="",R12,IF(R12="",R13,IF(R12&gt;R13,R13,R12)))</f>
        <v>Copper</v>
      </c>
      <c r="T12" s="294" t="str">
        <f t="shared" ref="T12" si="1">S12</f>
        <v>Copper</v>
      </c>
      <c r="U12" s="294" t="str">
        <f t="shared" ref="U12" si="2">IF(T13="",T12,IF(T12="",T13,IF(T12&gt;T13,T13,T12)))</f>
        <v>Copper</v>
      </c>
      <c r="V12" s="294" t="str">
        <f t="shared" ref="V12" si="3">U12</f>
        <v>Copper</v>
      </c>
      <c r="W12" s="294" t="str">
        <f t="shared" ref="W12" si="4">IF(V13="",V12,IF(V12="",V13,IF(V12&gt;V13,V13,V12)))</f>
        <v>Copper</v>
      </c>
      <c r="X12" s="294" t="str">
        <f t="shared" ref="X12" si="5">W12</f>
        <v>Copper</v>
      </c>
      <c r="Y12" s="294" t="str">
        <f t="shared" ref="Y12" si="6">IF(X13="",X12,IF(X12="",X13,IF(X12&gt;X13,X13,X12)))</f>
        <v>Copper</v>
      </c>
      <c r="Z12" s="294" t="str">
        <f t="shared" ref="Z12" si="7">Y12</f>
        <v>Copper</v>
      </c>
      <c r="AA12" s="294" t="str">
        <f>Z12</f>
        <v>Copper</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18598</v>
      </c>
      <c r="E13" s="458" t="s">
        <v>18599</v>
      </c>
      <c r="F13" s="459"/>
      <c r="G13" s="370" t="s">
        <v>18109</v>
      </c>
      <c r="H13" s="296"/>
      <c r="I13" s="296"/>
      <c r="J13" s="296"/>
      <c r="K13" s="29"/>
      <c r="L13" s="103"/>
      <c r="P13" s="293" t="str">
        <f>IF(ISBLANK(E12),"",IF(E12="(Delete Copper)",IF(ISBLANK(E14),"",E14),E12))</f>
        <v>Copper</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Nickel</v>
      </c>
      <c r="W13" s="294" t="str">
        <f t="shared" ref="W13" si="11">IF(V13="",V13,IF(V12="",V12,IF(V12&gt;V13,V12,V13)))</f>
        <v>Nickel</v>
      </c>
      <c r="X13" s="294" t="str">
        <f t="shared" si="8"/>
        <v>Nickel</v>
      </c>
      <c r="Y13" s="294" t="str">
        <f t="shared" ref="Y13" si="12">IF(X13="",X13,IF(X12="",X12,IF(X12&gt;X13,X12,X13)))</f>
        <v>Nickel</v>
      </c>
      <c r="Z13" s="294" t="str">
        <f t="shared" si="8"/>
        <v>Nickel</v>
      </c>
      <c r="AA13" s="294" t="str" cm="1">
        <f t="array" ref="AA13">_xlfn.IFNA(INDEX($Z$12:$Z$21,MATCH(0,COUNTIF($AA$12:$AA12,$Z$12:$Z$21),0)),"")</f>
        <v>Nickel</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5"/>
      <c r="E18" s="426"/>
      <c r="F18" s="426"/>
      <c r="G18" s="426"/>
      <c r="H18" s="426"/>
      <c r="I18" s="426"/>
      <c r="J18" s="427"/>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20353</v>
      </c>
      <c r="E19" s="426"/>
      <c r="F19" s="426"/>
      <c r="G19" s="426"/>
      <c r="H19" s="426"/>
      <c r="I19" s="426"/>
      <c r="J19" s="427"/>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20354</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20355</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20353</v>
      </c>
      <c r="E22" s="426"/>
      <c r="F22" s="426"/>
      <c r="G22" s="426"/>
      <c r="H22" s="426"/>
      <c r="I22" s="426"/>
      <c r="J22" s="427"/>
      <c r="K22" s="29"/>
      <c r="L22" s="97"/>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6"/>
      <c r="D23" s="425" t="s">
        <v>20356</v>
      </c>
      <c r="E23" s="426"/>
      <c r="F23" s="426"/>
      <c r="G23" s="426"/>
      <c r="H23" s="426"/>
      <c r="I23" s="426"/>
      <c r="J23" s="427"/>
      <c r="K23" s="29"/>
      <c r="L23" s="97"/>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6"/>
      <c r="D24" s="433" t="s">
        <v>20354</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46142</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Copper(*)</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Nickel(*)</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
      </c>
      <c r="C32" s="28"/>
      <c r="D32" s="404"/>
      <c r="E32" s="405"/>
      <c r="F32" s="8"/>
      <c r="G32" s="406"/>
      <c r="H32" s="407"/>
      <c r="I32" s="407"/>
      <c r="J32" s="408"/>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Copper(*)</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Copper</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Nickel(*)</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Nickel</v>
      </c>
      <c r="T43" s="301" t="str">
        <f>IF(S43="",S43,IF(S42="",S42,IF(S42&gt;S43,S42,S43)))</f>
        <v>Nickel</v>
      </c>
      <c r="U43" s="301" t="str">
        <f t="shared" ref="U43" si="49">IF(T44="",T43,IF(T43="",T44,IF(T43&gt;T44,T44,T43)))</f>
        <v>Nickel</v>
      </c>
      <c r="V43" s="301" t="str">
        <f t="shared" ref="V43" si="50">IF(U43="",U43,IF(U42="",U42,IF(U42&gt;U43,U42,U43)))</f>
        <v>Nickel</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Copper(*)</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Nickel(*)</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Copper(*)</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Nickel(*)</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Copper(*)</v>
      </c>
      <c r="C78" s="28"/>
      <c r="D78" s="404" t="s">
        <v>20357</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Nickel(*)</v>
      </c>
      <c r="C79" s="28"/>
      <c r="D79" s="404" t="s">
        <v>20357</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Copper(*)</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Nickel(*)</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Copper(*)</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Nickel(*)</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20358</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Copper(*)</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Nickel(*)</v>
      </c>
      <c r="C121" s="292"/>
      <c r="D121" s="404" t="s">
        <v>22</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CA38486E-9326-442F-BBAC-280D5A581928}"/>
    <hyperlink ref="D24" r:id="rId2" xr:uid="{565494BC-AB8A-4069-B2C0-334D2D3C8F3E}"/>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6" sqref="C6"/>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25">
      <c r="A5" s="196"/>
      <c r="B5" s="302" t="s">
        <v>18108</v>
      </c>
      <c r="C5" s="151" t="s">
        <v>18142</v>
      </c>
      <c r="D5" s="148"/>
      <c r="E5" s="148" t="str">
        <f ca="1">IF(ISERROR($V5),"",OFFSET('Smelter Look-up'!$D$4,$V5-4,0)&amp;"")</f>
        <v>CHILE</v>
      </c>
      <c r="F5" s="148" t="str">
        <f ca="1">IF(ISERROR($V5),"",OFFSET('Smelter Look-up'!$E$4,$V5-4,0))</f>
        <v>CID004101</v>
      </c>
      <c r="G5" s="148" t="str">
        <f ca="1">IF(C5=$X$4,"Enter smelter details",IF(ISERROR($V5),"",OFFSET('Smelter Look-up'!$F$4,$V5-4,0)))</f>
        <v>RMI</v>
      </c>
      <c r="H5" s="204">
        <f ca="1">IF(ISERROR($V5),"",OFFSET('Smelter Look-up'!$G$4,$V5-4,0))</f>
        <v>0</v>
      </c>
      <c r="I5" s="205" t="str">
        <f ca="1">IF(ISERROR($V5),"",OFFSET('Smelter Look-up'!$H$4,$V5-4,0))</f>
        <v>Calama</v>
      </c>
      <c r="J5" s="205" t="str">
        <f ca="1">IF(ISERROR($V5),"",OFFSET('Smelter Look-up'!$I$4,$V5-4,0))</f>
        <v>Antofagasta</v>
      </c>
      <c r="K5" s="149"/>
      <c r="L5" s="149"/>
      <c r="M5" s="149"/>
      <c r="N5" s="149"/>
      <c r="O5" s="149"/>
      <c r="P5" s="207"/>
      <c r="Q5" s="150"/>
      <c r="R5" s="148" t="str">
        <f ca="1">IF(ISERROR($V5),"",OFFSET('Smelter Look-up'!$C$4,$V5-4,0)&amp;"")</f>
        <v>Division Chuquicamata</v>
      </c>
      <c r="S5" s="154" t="str">
        <f t="shared" ref="S5:S12" ca="1" si="0">IF(B5="","",IF(ISERROR(MATCH($E5,CL,0)),"Unknown",INDIRECT("'C'!$A$"&amp;MATCH($E5,CL,0)+1)))</f>
        <v>CL</v>
      </c>
      <c r="T5" s="154" t="str">
        <f ca="1">IF(B5="","",IF(ISERROR(MATCH($J5,SorP!$B$1:$B$6261,0)),"",INDIRECT("'SorP'!$A$"&amp;MATCH($S5&amp;$J5,SorP!C:C,0))))</f>
        <v>CL-AN</v>
      </c>
      <c r="U5" s="167"/>
      <c r="V5" s="168">
        <f>IF(C5="",NA(),MATCH($B5&amp;$C5,'Smelter Look-up'!$J:$J,0))</f>
        <v>216</v>
      </c>
      <c r="X5" s="169">
        <f t="shared" ref="X5:X12" ca="1" si="1">IF(AND(C5="Smelter not listed",OR(LEN(D5)=0,LEN(E5)=0)),1,0)</f>
        <v>0</v>
      </c>
      <c r="AB5" s="312" t="str">
        <f t="shared" ref="AB5:AB12" si="2">IF(C5="","",B5)</f>
        <v>Copper</v>
      </c>
      <c r="AC5" s="169" t="str">
        <f>B5</f>
        <v>Copper</v>
      </c>
      <c r="AD5" s="169" t="str">
        <f>IF(C5="Smelter not listed",D5,C5)</f>
        <v>Chuquicamata Refinery</v>
      </c>
    </row>
    <row r="6" spans="1:34" s="169" customFormat="1" ht="20.25">
      <c r="A6" s="196"/>
      <c r="B6" s="302" t="s">
        <v>18109</v>
      </c>
      <c r="C6" s="151" t="s">
        <v>18361</v>
      </c>
      <c r="D6" s="148"/>
      <c r="E6" s="148" t="str">
        <f ca="1">IF(ISERROR($V6),"",OFFSET('Smelter Look-up'!$D$4,$V6-4,0)&amp;"")</f>
        <v>FINLAND</v>
      </c>
      <c r="F6" s="148" t="str">
        <f ca="1">IF(ISERROR($V6),"",OFFSET('Smelter Look-up'!$E$4,$V6-4,0))</f>
        <v>CID004008</v>
      </c>
      <c r="G6" s="148" t="str">
        <f ca="1">IF(C6=$X$4,"Enter smelter details",IF(ISERROR($V6),"",OFFSET('Smelter Look-up'!$F$4,$V6-4,0)))</f>
        <v>RMI</v>
      </c>
      <c r="H6" s="204">
        <f ca="1">IF(ISERROR($V6),"",OFFSET('Smelter Look-up'!$G$4,$V6-4,0))</f>
        <v>0</v>
      </c>
      <c r="I6" s="205" t="str">
        <f ca="1">IF(ISERROR($V6),"",OFFSET('Smelter Look-up'!$H$4,$V6-4,0))</f>
        <v>Harjavalta</v>
      </c>
      <c r="J6" s="205" t="str">
        <f ca="1">IF(ISERROR($V6),"",OFFSET('Smelter Look-up'!$I$4,$V6-4,0))</f>
        <v>Satakunta</v>
      </c>
      <c r="K6" s="149"/>
      <c r="L6" s="149"/>
      <c r="M6" s="149"/>
      <c r="N6" s="149"/>
      <c r="O6" s="149"/>
      <c r="P6" s="207"/>
      <c r="Q6" s="150"/>
      <c r="R6" s="148" t="str">
        <f ca="1">IF(ISERROR($V6),"",OFFSET('Smelter Look-up'!$C$4,$V6-4,0)&amp;"")</f>
        <v>NORILSK NICKEL HARJAVALTA OY</v>
      </c>
      <c r="S6" s="154" t="str">
        <f t="shared" ca="1" si="0"/>
        <v>FI</v>
      </c>
      <c r="T6" s="154" t="str">
        <f ca="1">IF(B6="","",IF(ISERROR(MATCH($J6,SorP!$B$1:$B$6261,0)),"",INDIRECT("'SorP'!$A$"&amp;MATCH($S6&amp;$J6,SorP!C:C,0))))</f>
        <v>FI-17</v>
      </c>
      <c r="U6" s="167"/>
      <c r="V6" s="168">
        <f>IF(C6="",NA(),MATCH($B6&amp;$C6,'Smelter Look-up'!$J:$J,0))</f>
        <v>565</v>
      </c>
      <c r="X6" s="169">
        <f t="shared" ca="1" si="1"/>
        <v>0</v>
      </c>
      <c r="AB6" s="312" t="str">
        <f t="shared" si="2"/>
        <v>Nickel</v>
      </c>
      <c r="AC6" s="169" t="str">
        <f t="shared" ref="AC6:AC69" si="3">B6</f>
        <v>Nickel</v>
      </c>
      <c r="AD6" s="169" t="str">
        <f t="shared" ref="AD6:AD69" si="4">IF(C6="Smelter not listed",D6,C6)</f>
        <v>Norilsk Harjavalta</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IF(B7="","",IF(ISERROR(MATCH($J7,SorP!$B$1:$B$6261,0)),"",INDIRECT("'SorP'!$A$"&amp;MATCH($S7&amp;$J7,SorP!C:C,0))))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IF(B8="","",IF(ISERROR(MATCH($J8,SorP!$B$1:$B$6261,0)),"",INDIRECT("'SorP'!$A$"&amp;MATCH($S8&amp;$J8,SorP!C:C,0))))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NATHAN TROTTER &amp; CO,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CHRIS BRAUCH</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chris@nathantrotter.com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610-524-1440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CHRIS BRAUCH</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chris@nathantrotter.com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46142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Copper(*)</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Nickel(*)</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Copper(*)</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Nickel(*)</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Copper(*)</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Nickel(*)</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Copper(*)</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Nickel(*)</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Copper(*)</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Nickel(*)</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Copper(*)</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Nickel(*)</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Copper(*)</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Nickel(*)</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www.nathantrotter,com , then click through to Resources -&gt; Conflict Minreals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Copper(*)</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Nickel(*)</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Copper</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Nickel</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si="51"/>
        <v/>
      </c>
      <c r="E117" s="16"/>
      <c r="F117" s="83">
        <f t="shared" si="52"/>
        <v>0</v>
      </c>
      <c r="G117" s="61">
        <f>IF(AND(COUNTIF(SmelterIdetifiedForMetal,A117)&gt;0,COUNTIF('Smelter List'!AB$5:AB$2504,A117)&gt;0),0,1)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List'!AB$5:AB$2504,A118)&gt;0),0,1)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tabSelected="1"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Chris Brauch</cp:lastModifiedBy>
  <cp:revision/>
  <dcterms:created xsi:type="dcterms:W3CDTF">2010-06-21T21:00:23Z</dcterms:created>
  <dcterms:modified xsi:type="dcterms:W3CDTF">2026-04-30T16:02:36Z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